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RSNL_____422408" hidden="1">'TDSheet'!$D$73</definedName>
    <definedName name="RSNL_____422412" hidden="1">'TDSheet'!$D$97</definedName>
    <definedName name="RSNL_____422415" hidden="1">'TDSheet'!$G$121</definedName>
    <definedName name="RSNL_____422425" hidden="1">'TDSheet'!$H$133</definedName>
    <definedName name="RSNL_____422426" hidden="1">'TDSheet'!$I$133</definedName>
    <definedName name="RSNL_____422427" hidden="1">'TDSheet'!$H$134</definedName>
    <definedName name="RSNL_____422428" hidden="1">'TDSheet'!$I$134</definedName>
    <definedName name="RSNL_____422429" hidden="1">'TDSheet'!$H$135</definedName>
    <definedName name="RSNL_____422430" hidden="1">'TDSheet'!$I$135</definedName>
    <definedName name="RSNL_____422431" hidden="1">'TDSheet'!$H$145</definedName>
    <definedName name="RSNL_____422432" hidden="1">'TDSheet'!$I$145</definedName>
    <definedName name="RSNL_____422433" hidden="1">'TDSheet'!$H$146</definedName>
    <definedName name="RSNL_____422434" hidden="1">'TDSheet'!$I$146</definedName>
    <definedName name="RSNL_____422435" hidden="1">'TDSheet'!$H$147</definedName>
    <definedName name="RSNL_____422436" hidden="1">'TDSheet'!$I$147</definedName>
    <definedName name="RSNL_____422440" hidden="1">'TDSheet'!$E$27</definedName>
    <definedName name="RSNL_____422442" hidden="1">'TDSheet'!$E$25</definedName>
    <definedName name="RSNL_____422445" hidden="1">'TDSheet'!$D$13</definedName>
    <definedName name="RSNL_____422446" hidden="1">'TDSheet'!$E$26</definedName>
    <definedName name="RSNL_____422475" hidden="1">'TDSheet'!$F$27</definedName>
    <definedName name="RSNL_____422476" hidden="1">'TDSheet'!$G$37</definedName>
    <definedName name="RSNL_____422477" hidden="1">'TDSheet'!$F$25</definedName>
    <definedName name="RSNL_____422481" hidden="1">'TDSheet'!$F$26</definedName>
    <definedName name="RSNL_____422484" hidden="1">'TDSheet'!$E$51</definedName>
    <definedName name="RSNL_____422486" hidden="1">'TDSheet'!$E$49</definedName>
    <definedName name="RSNL_____422487" hidden="1">'TDSheet'!$F$51</definedName>
    <definedName name="RSNL_____422488" hidden="1">'TDSheet'!$G$61</definedName>
    <definedName name="RSNL_____422489" hidden="1">'TDSheet'!$F$49</definedName>
    <definedName name="RSNL_____422503" hidden="1">'TDSheet'!$D$74</definedName>
    <definedName name="RSNL_____422504" hidden="1">'TDSheet'!$E$85</definedName>
    <definedName name="RSNL_____422505" hidden="1">'TDSheet'!$F$85</definedName>
    <definedName name="RSNL_____422508" hidden="1">'TDSheet'!$E$110</definedName>
    <definedName name="RSNL_____422511" hidden="1">'TDSheet'!$F$110</definedName>
    <definedName name="RSNL_____422512" hidden="1">'TDSheet'!$G$123</definedName>
    <definedName name="RSNL_____422674" hidden="1">'TDSheet'!$E$50</definedName>
    <definedName name="RSNL_____422675" hidden="1">'TDSheet'!$F$50</definedName>
    <definedName name="RSNL_____422686" hidden="1">'TDSheet'!$E$109</definedName>
    <definedName name="RSNL_____422687" hidden="1">'TDSheet'!$F$109</definedName>
    <definedName name="RSNL_____422688" hidden="1">'TDSheet'!$G$122</definedName>
    <definedName name="RSNL_____422837" hidden="1">'TDSheet'!$D$161</definedName>
    <definedName name="RSNL_____422838" hidden="1">'TDSheet'!$E$161</definedName>
    <definedName name="RSNL_____422839" hidden="1">'TDSheet'!$F$161</definedName>
    <definedName name="RSNL_____422840" hidden="1">'TDSheet'!$D$162</definedName>
    <definedName name="RSNL_____422841" hidden="1">'TDSheet'!$E$162</definedName>
    <definedName name="RSNL_____422842" hidden="1">'TDSheet'!$F$162</definedName>
    <definedName name="RSNL_____422849" hidden="1">'TDSheet'!$D$163</definedName>
    <definedName name="RSNL_____422850" hidden="1">'TDSheet'!$E$163</definedName>
    <definedName name="RSNL_____422851" hidden="1">'TDSheet'!$F$163</definedName>
    <definedName name="RSNL_____422853" hidden="1">'TDSheet'!$D$173</definedName>
    <definedName name="RSNL_____422854" hidden="1">'TDSheet'!$E$173</definedName>
    <definedName name="RSNL_____422855" hidden="1">'TDSheet'!$F$173</definedName>
    <definedName name="RSNL_____422856" hidden="1">'TDSheet'!$D$175</definedName>
    <definedName name="RSNL_____422857" hidden="1">'TDSheet'!$E$175</definedName>
    <definedName name="RSNL_____422858" hidden="1">'TDSheet'!$F$175</definedName>
    <definedName name="RSNL_____422859" hidden="1">'TDSheet'!$D$174</definedName>
    <definedName name="RSNL_____422860" hidden="1">'TDSheet'!$E$174</definedName>
    <definedName name="RSNL_____422861" hidden="1">'TDSheet'!$F$174</definedName>
    <definedName name="RSNL_____434056" hidden="1">'TDSheet'!$H$149</definedName>
    <definedName name="RSNL_____434057" hidden="1">'TDSheet'!$I$149</definedName>
    <definedName name="RSNL_____434058" hidden="1">'TDSheet'!$H$148</definedName>
    <definedName name="RSNL_____434059" hidden="1">'TDSheet'!$I$148</definedName>
  </definedNames>
  <calcPr fullCalcOnLoad="1" refMode="R1C1"/>
</workbook>
</file>

<file path=xl/sharedStrings.xml><?xml version="1.0" encoding="utf-8"?>
<sst xmlns="http://schemas.openxmlformats.org/spreadsheetml/2006/main" count="79" uniqueCount="48">
  <si>
    <t>Бланк заказа.</t>
  </si>
  <si>
    <t>Данные действительны на 11.01.2021 9:18:52</t>
  </si>
  <si>
    <t>Есть в наличии</t>
  </si>
  <si>
    <t>Нет в наличии</t>
  </si>
  <si>
    <t>Не существует товарной позиции</t>
  </si>
  <si>
    <t>Товар</t>
  </si>
  <si>
    <t>Колготки Детские</t>
  </si>
  <si>
    <t>Итого</t>
  </si>
  <si>
    <t>Цена</t>
  </si>
  <si>
    <t>Сумма</t>
  </si>
  <si>
    <t>Шт. в кор</t>
  </si>
  <si>
    <t>Шт. в блочке</t>
  </si>
  <si>
    <t>104-110/16</t>
  </si>
  <si>
    <t>116-122/18</t>
  </si>
  <si>
    <t>128-134/20</t>
  </si>
  <si>
    <t>140-146/22</t>
  </si>
  <si>
    <t>6-8</t>
  </si>
  <si>
    <t>9-12</t>
  </si>
  <si>
    <t>OMSA kids</t>
  </si>
  <si>
    <t xml:space="preserve"> OMSA kids Collant   Classic C2003-1 (Постоянные модели)  </t>
  </si>
  <si>
    <t>Nero (Черный)</t>
  </si>
  <si>
    <t xml:space="preserve"> OMSA kids Collant   Classic C2003-2 (Постоянные модели)  </t>
  </si>
  <si>
    <t>Grigio (Серый)</t>
  </si>
  <si>
    <t>Rosa  (Розовый)</t>
  </si>
  <si>
    <t xml:space="preserve"> OMSA kids Collant   Classic C2003-3 (Постоянные модели)  </t>
  </si>
  <si>
    <t xml:space="preserve"> OMSA kids Collant  Azhur L2102-2 (Постоянные модели)  </t>
  </si>
  <si>
    <t>Blu Сhiaro (Светло-голубой)</t>
  </si>
  <si>
    <t xml:space="preserve"> OMSA kids Collant  Azhur L2102-3 (Постоянные модели)  </t>
  </si>
  <si>
    <t xml:space="preserve"> OMSA kids Collant ECO C2001-1 (Постоянные модели)  </t>
  </si>
  <si>
    <t>Bianco  (Белый)</t>
  </si>
  <si>
    <t xml:space="preserve"> OMSA kids Collant ECO C2001-2 (Постоянные модели)  </t>
  </si>
  <si>
    <t xml:space="preserve"> OMSA kids Collant ECO C2101-1 (Постоянные модели)  </t>
  </si>
  <si>
    <t xml:space="preserve"> OMSA kids Collant ECO C2101-2 (Постоянные модели)  </t>
  </si>
  <si>
    <t xml:space="preserve"> OMSA kids Collant ECO C2101-3 (Постоянные модели)  </t>
  </si>
  <si>
    <t xml:space="preserve">1018OM OMSA kids Collant GIRL 40 (Постоянные модели)  </t>
  </si>
  <si>
    <t>Caramello (Карамелло)</t>
  </si>
  <si>
    <t xml:space="preserve">1019OM OMSA kids Collant YOUNG 50 (Постоянные модели)  </t>
  </si>
  <si>
    <t>Blu Notte (Темно-синий)</t>
  </si>
  <si>
    <t>Grigio Grafite (Гриджио Графите)</t>
  </si>
  <si>
    <t>Rosso Mosto (Россо Мосто)</t>
  </si>
  <si>
    <t>Носки Детские</t>
  </si>
  <si>
    <t>23-26  (14-16)</t>
  </si>
  <si>
    <t>27-30  (18-20)</t>
  </si>
  <si>
    <t>31-34  (20-22)</t>
  </si>
  <si>
    <t xml:space="preserve"> OMSA kids   Calzino ECO C1001 (Постоянные модели)  </t>
  </si>
  <si>
    <t>Grigio Chiaro (Светло-серый)</t>
  </si>
  <si>
    <t xml:space="preserve"> OMSA kids   Calzino ECO C1101  (Постоянные модели)  </t>
  </si>
  <si>
    <t>Итого: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</si>
</sst>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9"/>
      <color indexed="26"/>
      <name val="Arial"/>
      <family val="2"/>
    </font>
    <font>
      <sz val="9"/>
      <color indexed="26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double"/>
      <right style="thin"/>
      <top style="medium"/>
      <bottom style="dashed"/>
    </border>
    <border>
      <left style="thin"/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11" xfId="0" applyNumberFormat="1" applyFont="1" applyFill="1" applyBorder="1" applyAlignment="1">
      <alignment/>
    </xf>
    <xf numFmtId="0" fontId="0" fillId="34" borderId="12" xfId="0" applyNumberFormat="1" applyFont="1" applyFill="1" applyBorder="1" applyAlignment="1">
      <alignment/>
    </xf>
    <xf numFmtId="0" fontId="0" fillId="35" borderId="13" xfId="0" applyNumberFormat="1" applyFont="1" applyFill="1" applyBorder="1" applyAlignment="1">
      <alignment/>
    </xf>
    <xf numFmtId="0" fontId="4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indent="1"/>
    </xf>
    <xf numFmtId="0" fontId="5" fillId="0" borderId="0" xfId="0" applyNumberFormat="1" applyFont="1" applyAlignment="1">
      <alignment horizontal="right"/>
    </xf>
    <xf numFmtId="0" fontId="5" fillId="0" borderId="16" xfId="0" applyNumberFormat="1" applyFont="1" applyBorder="1" applyAlignment="1">
      <alignment horizontal="right"/>
    </xf>
    <xf numFmtId="0" fontId="6" fillId="0" borderId="17" xfId="0" applyNumberFormat="1" applyFont="1" applyBorder="1" applyAlignment="1">
      <alignment horizontal="right"/>
    </xf>
    <xf numFmtId="0" fontId="6" fillId="0" borderId="18" xfId="0" applyNumberFormat="1" applyFont="1" applyBorder="1" applyAlignment="1">
      <alignment horizontal="right"/>
    </xf>
    <xf numFmtId="0" fontId="6" fillId="0" borderId="19" xfId="0" applyNumberFormat="1" applyFont="1" applyBorder="1" applyAlignment="1">
      <alignment horizontal="right"/>
    </xf>
    <xf numFmtId="0" fontId="7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7" fillId="0" borderId="21" xfId="0" applyNumberFormat="1" applyFont="1" applyBorder="1" applyAlignment="1">
      <alignment horizontal="right"/>
    </xf>
    <xf numFmtId="0" fontId="8" fillId="0" borderId="22" xfId="0" applyNumberFormat="1" applyFont="1" applyBorder="1" applyAlignment="1">
      <alignment horizontal="right"/>
    </xf>
    <xf numFmtId="0" fontId="8" fillId="0" borderId="21" xfId="0" applyNumberFormat="1" applyFont="1" applyBorder="1" applyAlignment="1">
      <alignment horizontal="right"/>
    </xf>
    <xf numFmtId="0" fontId="7" fillId="0" borderId="23" xfId="0" applyNumberFormat="1" applyFont="1" applyBorder="1" applyAlignment="1">
      <alignment horizontal="right"/>
    </xf>
    <xf numFmtId="0" fontId="8" fillId="0" borderId="24" xfId="0" applyNumberFormat="1" applyFont="1" applyBorder="1" applyAlignment="1">
      <alignment horizontal="right"/>
    </xf>
    <xf numFmtId="0" fontId="1" fillId="0" borderId="10" xfId="0" applyFont="1" applyBorder="1" applyAlignment="1">
      <alignment indent="2"/>
    </xf>
    <xf numFmtId="0" fontId="0" fillId="0" borderId="25" xfId="0" applyFont="1" applyBorder="1" applyAlignment="1">
      <alignment/>
    </xf>
    <xf numFmtId="0" fontId="1" fillId="0" borderId="25" xfId="0" applyNumberFormat="1" applyFont="1" applyBorder="1" applyAlignment="1">
      <alignment horizontal="right"/>
    </xf>
    <xf numFmtId="0" fontId="1" fillId="0" borderId="26" xfId="0" applyNumberFormat="1" applyFont="1" applyBorder="1" applyAlignment="1">
      <alignment horizontal="right"/>
    </xf>
    <xf numFmtId="2" fontId="1" fillId="0" borderId="27" xfId="0" applyNumberFormat="1" applyFont="1" applyBorder="1" applyAlignment="1">
      <alignment horizontal="right"/>
    </xf>
    <xf numFmtId="0" fontId="1" fillId="0" borderId="28" xfId="0" applyNumberFormat="1" applyFont="1" applyBorder="1" applyAlignment="1">
      <alignment horizontal="right"/>
    </xf>
    <xf numFmtId="1" fontId="1" fillId="0" borderId="25" xfId="0" applyNumberFormat="1" applyFont="1" applyBorder="1" applyAlignment="1">
      <alignment horizontal="right"/>
    </xf>
    <xf numFmtId="1" fontId="1" fillId="0" borderId="29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0" fontId="9" fillId="0" borderId="30" xfId="0" applyFont="1" applyBorder="1" applyAlignment="1">
      <alignment/>
    </xf>
    <xf numFmtId="0" fontId="9" fillId="35" borderId="30" xfId="0" applyNumberFormat="1" applyFont="1" applyFill="1" applyBorder="1" applyAlignment="1">
      <alignment horizontal="right"/>
    </xf>
    <xf numFmtId="0" fontId="9" fillId="0" borderId="31" xfId="0" applyNumberFormat="1" applyFont="1" applyBorder="1" applyAlignment="1">
      <alignment horizontal="right"/>
    </xf>
    <xf numFmtId="0" fontId="9" fillId="0" borderId="30" xfId="0" applyNumberFormat="1" applyFont="1" applyBorder="1" applyAlignment="1">
      <alignment horizontal="right"/>
    </xf>
    <xf numFmtId="0" fontId="9" fillId="0" borderId="11" xfId="0" applyNumberFormat="1" applyFont="1" applyBorder="1" applyAlignment="1">
      <alignment horizontal="right"/>
    </xf>
    <xf numFmtId="0" fontId="9" fillId="0" borderId="32" xfId="0" applyNumberFormat="1" applyFont="1" applyBorder="1" applyAlignment="1">
      <alignment horizontal="right"/>
    </xf>
    <xf numFmtId="0" fontId="9" fillId="0" borderId="33" xfId="0" applyNumberFormat="1" applyFont="1" applyBorder="1" applyAlignment="1">
      <alignment horizontal="right"/>
    </xf>
    <xf numFmtId="0" fontId="9" fillId="0" borderId="34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NumberFormat="1" applyFont="1" applyAlignment="1">
      <alignment horizontal="right"/>
    </xf>
    <xf numFmtId="0" fontId="9" fillId="0" borderId="16" xfId="0" applyNumberFormat="1" applyFont="1" applyBorder="1" applyAlignment="1">
      <alignment horizontal="right"/>
    </xf>
    <xf numFmtId="0" fontId="9" fillId="0" borderId="35" xfId="0" applyNumberFormat="1" applyFont="1" applyBorder="1" applyAlignment="1">
      <alignment horizontal="right"/>
    </xf>
    <xf numFmtId="0" fontId="2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2" fillId="0" borderId="38" xfId="0" applyNumberFormat="1" applyFont="1" applyBorder="1" applyAlignment="1">
      <alignment horizontal="right"/>
    </xf>
    <xf numFmtId="0" fontId="0" fillId="0" borderId="36" xfId="0" applyNumberFormat="1" applyFont="1" applyBorder="1" applyAlignment="1">
      <alignment horizontal="right"/>
    </xf>
    <xf numFmtId="0" fontId="2" fillId="0" borderId="39" xfId="0" applyNumberFormat="1" applyFont="1" applyBorder="1" applyAlignment="1">
      <alignment horizontal="right"/>
    </xf>
    <xf numFmtId="0" fontId="0" fillId="0" borderId="37" xfId="0" applyNumberFormat="1" applyFont="1" applyBorder="1" applyAlignment="1">
      <alignment horizontal="right"/>
    </xf>
    <xf numFmtId="0" fontId="0" fillId="0" borderId="40" xfId="0" applyNumberFormat="1" applyFont="1" applyBorder="1" applyAlignment="1">
      <alignment horizontal="right"/>
    </xf>
    <xf numFmtId="0" fontId="3" fillId="0" borderId="41" xfId="0" applyNumberFormat="1" applyFont="1" applyBorder="1" applyAlignment="1">
      <alignment horizontal="center" vertical="center"/>
    </xf>
    <xf numFmtId="0" fontId="3" fillId="0" borderId="42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44" xfId="0" applyNumberFormat="1" applyFont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center" vertical="center" wrapText="1"/>
    </xf>
    <xf numFmtId="0" fontId="9" fillId="36" borderId="30" xfId="0" applyNumberFormat="1" applyFont="1" applyFill="1" applyBorder="1" applyAlignment="1" applyProtection="1">
      <alignment horizontal="right"/>
      <protection locked="0"/>
    </xf>
    <xf numFmtId="0" fontId="9" fillId="34" borderId="30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C0"/>
      <rgbColor rgb="00993366"/>
      <rgbColor rgb="00413003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2</xdr:col>
      <xdr:colOff>0</xdr:colOff>
      <xdr:row>23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895475"/>
          <a:ext cx="16668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35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3867150"/>
          <a:ext cx="16668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47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5838825"/>
          <a:ext cx="16668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59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7810500"/>
          <a:ext cx="16668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71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9075" y="9782175"/>
          <a:ext cx="16668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72</xdr:row>
      <xdr:rowOff>0</xdr:rowOff>
    </xdr:from>
    <xdr:to>
      <xdr:col>2</xdr:col>
      <xdr:colOff>0</xdr:colOff>
      <xdr:row>83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9075" y="11753850"/>
          <a:ext cx="16668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84</xdr:row>
      <xdr:rowOff>0</xdr:rowOff>
    </xdr:from>
    <xdr:to>
      <xdr:col>2</xdr:col>
      <xdr:colOff>0</xdr:colOff>
      <xdr:row>95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3725525"/>
          <a:ext cx="16668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96</xdr:row>
      <xdr:rowOff>0</xdr:rowOff>
    </xdr:from>
    <xdr:to>
      <xdr:col>2</xdr:col>
      <xdr:colOff>0</xdr:colOff>
      <xdr:row>107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9075" y="15697200"/>
          <a:ext cx="16668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108</xdr:row>
      <xdr:rowOff>0</xdr:rowOff>
    </xdr:from>
    <xdr:to>
      <xdr:col>2</xdr:col>
      <xdr:colOff>0</xdr:colOff>
      <xdr:row>119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9075" y="17668875"/>
          <a:ext cx="16668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120</xdr:row>
      <xdr:rowOff>0</xdr:rowOff>
    </xdr:from>
    <xdr:to>
      <xdr:col>2</xdr:col>
      <xdr:colOff>0</xdr:colOff>
      <xdr:row>131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9075" y="19640550"/>
          <a:ext cx="16668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132</xdr:row>
      <xdr:rowOff>0</xdr:rowOff>
    </xdr:from>
    <xdr:to>
      <xdr:col>2</xdr:col>
      <xdr:colOff>0</xdr:colOff>
      <xdr:row>143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19075" y="21612225"/>
          <a:ext cx="16668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144</xdr:row>
      <xdr:rowOff>0</xdr:rowOff>
    </xdr:from>
    <xdr:to>
      <xdr:col>2</xdr:col>
      <xdr:colOff>0</xdr:colOff>
      <xdr:row>155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19075" y="23583900"/>
          <a:ext cx="16668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160</xdr:row>
      <xdr:rowOff>0</xdr:rowOff>
    </xdr:from>
    <xdr:to>
      <xdr:col>2</xdr:col>
      <xdr:colOff>0</xdr:colOff>
      <xdr:row>171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19075" y="26212800"/>
          <a:ext cx="16668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172</xdr:row>
      <xdr:rowOff>0</xdr:rowOff>
    </xdr:from>
    <xdr:to>
      <xdr:col>2</xdr:col>
      <xdr:colOff>0</xdr:colOff>
      <xdr:row>183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19075" y="28184475"/>
          <a:ext cx="16668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84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 outlineLevelRow="3"/>
  <cols>
    <col min="1" max="1" width="3.83203125" style="0" customWidth="1"/>
    <col min="2" max="2" width="29.16015625" style="0" customWidth="1"/>
    <col min="3" max="3" width="35.5" style="0" customWidth="1"/>
    <col min="4" max="14" width="10.5" style="0" customWidth="1"/>
    <col min="15" max="16384" width="10.66015625" style="0" customWidth="1"/>
  </cols>
  <sheetData>
    <row r="1" ht="15" customHeight="1">
      <c r="B1" s="2" t="s">
        <v>0</v>
      </c>
    </row>
    <row r="2" ht="11.25" customHeight="1">
      <c r="B2" s="3" t="s">
        <v>1</v>
      </c>
    </row>
    <row r="3" ht="11.25" customHeight="1"/>
    <row r="4" spans="3:4" ht="11.25" customHeight="1">
      <c r="C4" t="s">
        <v>2</v>
      </c>
      <c r="D4" s="4"/>
    </row>
    <row r="5" spans="3:4" ht="11.25" customHeight="1">
      <c r="C5" t="s">
        <v>3</v>
      </c>
      <c r="D5" s="5"/>
    </row>
    <row r="6" spans="3:4" ht="11.25" customHeight="1">
      <c r="C6" t="s">
        <v>4</v>
      </c>
      <c r="D6" s="6"/>
    </row>
    <row r="7" ht="11.25" customHeight="1"/>
    <row r="8" spans="2:14" ht="12.75" customHeight="1">
      <c r="B8" s="1" t="s">
        <v>5</v>
      </c>
      <c r="C8" s="1"/>
      <c r="D8" s="52" t="s">
        <v>6</v>
      </c>
      <c r="E8" s="52"/>
      <c r="F8" s="52"/>
      <c r="G8" s="52"/>
      <c r="H8" s="52"/>
      <c r="I8" s="52"/>
      <c r="J8" s="53" t="s">
        <v>7</v>
      </c>
      <c r="K8" s="55" t="s">
        <v>8</v>
      </c>
      <c r="L8" s="55" t="s">
        <v>9</v>
      </c>
      <c r="M8" s="57" t="s">
        <v>10</v>
      </c>
      <c r="N8" s="59" t="s">
        <v>11</v>
      </c>
    </row>
    <row r="9" spans="2:14" ht="12" customHeight="1">
      <c r="B9" s="50"/>
      <c r="C9" s="51"/>
      <c r="D9" s="7" t="s">
        <v>12</v>
      </c>
      <c r="E9" s="7" t="s">
        <v>13</v>
      </c>
      <c r="F9" s="7" t="s">
        <v>14</v>
      </c>
      <c r="G9" s="7" t="s">
        <v>15</v>
      </c>
      <c r="H9" s="7" t="s">
        <v>16</v>
      </c>
      <c r="I9" s="7" t="s">
        <v>17</v>
      </c>
      <c r="J9" s="54"/>
      <c r="K9" s="56"/>
      <c r="L9" s="56"/>
      <c r="M9" s="58"/>
      <c r="N9" s="60"/>
    </row>
    <row r="10" spans="2:14" ht="15" customHeight="1">
      <c r="B10" s="8" t="s">
        <v>18</v>
      </c>
      <c r="I10" s="9"/>
      <c r="J10" s="10"/>
      <c r="K10" s="11"/>
      <c r="L10" s="12"/>
      <c r="M10" s="11"/>
      <c r="N10" s="13"/>
    </row>
    <row r="11" spans="2:14" ht="12" customHeight="1" outlineLevel="1">
      <c r="B11" s="14" t="s">
        <v>6</v>
      </c>
      <c r="C11" s="15"/>
      <c r="D11" s="16">
        <f>D$12+D$24+D$36+D$48+D$60+D$72+D$84+D$96+D$108+D$120+D$132+D$144</f>
        <v>0</v>
      </c>
      <c r="E11" s="16">
        <f>E$12+E$24+E$36+E$48+E$60+E$72+E$84+E$96+E$108+E$120+E$132+E$144</f>
        <v>0</v>
      </c>
      <c r="F11" s="16">
        <f>F$12+F$24+F$36+F$48+F$60+F$72+F$84+F$96+F$108+F$120+F$132+F$144</f>
        <v>0</v>
      </c>
      <c r="G11" s="16">
        <f>G$12+G$24+G$36+G$48+G$60+G$72+G$84+G$96+G$108+G$120+G$132+G$144</f>
        <v>0</v>
      </c>
      <c r="H11" s="16">
        <f>H$12+H$24+H$36+H$48+H$60+H$72+H$84+H$96+H$108+H$120+H$132+H$144</f>
        <v>0</v>
      </c>
      <c r="I11" s="16">
        <f>I$12+I$24+I$36+I$48+I$60+I$72+I$84+I$96+I$108+I$120+I$132+I$144</f>
        <v>0</v>
      </c>
      <c r="J11" s="17">
        <f>SUM(D11:I11)</f>
        <v>0</v>
      </c>
      <c r="K11" s="18"/>
      <c r="L11" s="19">
        <f>L$12+L$24+L$36+L$48+L$60+L$72+L$84+L$96+L$108+L$120+L$132+L$144</f>
        <v>0</v>
      </c>
      <c r="M11" s="18"/>
      <c r="N11" s="20"/>
    </row>
    <row r="12" spans="2:14" ht="15" customHeight="1" outlineLevel="2">
      <c r="B12" s="21" t="s">
        <v>19</v>
      </c>
      <c r="C12" s="22"/>
      <c r="D12" s="23">
        <f>D$13</f>
        <v>0</v>
      </c>
      <c r="E12" s="23">
        <f>E$13</f>
        <v>0</v>
      </c>
      <c r="F12" s="23">
        <f>F$13</f>
        <v>0</v>
      </c>
      <c r="G12" s="23">
        <f>G$13</f>
        <v>0</v>
      </c>
      <c r="H12" s="23">
        <f>H$13</f>
        <v>0</v>
      </c>
      <c r="I12" s="23">
        <f>I$13</f>
        <v>0</v>
      </c>
      <c r="J12" s="24">
        <f>SUM(D12:I12)</f>
        <v>0</v>
      </c>
      <c r="K12" s="25">
        <v>75</v>
      </c>
      <c r="L12" s="26">
        <f>J12*K12</f>
        <v>0</v>
      </c>
      <c r="M12" s="27">
        <v>144</v>
      </c>
      <c r="N12" s="28">
        <v>6</v>
      </c>
    </row>
    <row r="13" spans="2:14" ht="12.75" customHeight="1" outlineLevel="3">
      <c r="B13" s="29"/>
      <c r="C13" s="30" t="s">
        <v>20</v>
      </c>
      <c r="D13" s="61"/>
      <c r="E13" s="31"/>
      <c r="F13" s="31"/>
      <c r="G13" s="31"/>
      <c r="H13" s="31"/>
      <c r="I13" s="31"/>
      <c r="J13" s="32">
        <f>SUM(D13:I13)</f>
        <v>0</v>
      </c>
      <c r="K13" s="33"/>
      <c r="L13" s="34"/>
      <c r="M13" s="33"/>
      <c r="N13" s="35"/>
    </row>
    <row r="14" spans="2:14" ht="12.75" customHeight="1" outlineLevel="3">
      <c r="B14" s="29"/>
      <c r="C14" s="30"/>
      <c r="D14" s="36"/>
      <c r="E14" s="36"/>
      <c r="F14" s="36"/>
      <c r="G14" s="36"/>
      <c r="H14" s="36"/>
      <c r="I14" s="36"/>
      <c r="J14" s="32"/>
      <c r="K14" s="36"/>
      <c r="L14" s="36"/>
      <c r="M14" s="36"/>
      <c r="N14" s="37"/>
    </row>
    <row r="15" spans="1:14" s="38" customFormat="1" ht="12.75" customHeight="1" outlineLevel="3">
      <c r="A15"/>
      <c r="B15" s="29"/>
      <c r="C15" s="39"/>
      <c r="I15" s="40"/>
      <c r="J15" s="41"/>
      <c r="N15" s="42"/>
    </row>
    <row r="16" spans="1:14" s="38" customFormat="1" ht="12.75" customHeight="1" outlineLevel="3">
      <c r="A16"/>
      <c r="B16" s="29"/>
      <c r="C16" s="39"/>
      <c r="I16" s="40"/>
      <c r="J16" s="41"/>
      <c r="N16" s="42"/>
    </row>
    <row r="17" spans="1:14" s="38" customFormat="1" ht="12.75" customHeight="1" outlineLevel="3">
      <c r="A17"/>
      <c r="B17" s="29"/>
      <c r="C17" s="39"/>
      <c r="I17" s="40"/>
      <c r="J17" s="41"/>
      <c r="N17" s="42"/>
    </row>
    <row r="18" spans="1:14" s="38" customFormat="1" ht="12.75" customHeight="1" outlineLevel="3">
      <c r="A18"/>
      <c r="B18" s="29"/>
      <c r="C18" s="39"/>
      <c r="I18" s="40"/>
      <c r="J18" s="41"/>
      <c r="N18" s="42"/>
    </row>
    <row r="19" spans="1:14" s="38" customFormat="1" ht="12.75" customHeight="1" outlineLevel="3">
      <c r="A19"/>
      <c r="B19" s="29"/>
      <c r="C19" s="39"/>
      <c r="I19" s="40"/>
      <c r="J19" s="41"/>
      <c r="N19" s="42"/>
    </row>
    <row r="20" spans="1:14" s="38" customFormat="1" ht="12.75" customHeight="1" outlineLevel="3">
      <c r="A20"/>
      <c r="B20" s="29"/>
      <c r="C20" s="39"/>
      <c r="I20" s="40"/>
      <c r="J20" s="41"/>
      <c r="N20" s="42"/>
    </row>
    <row r="21" spans="1:14" s="38" customFormat="1" ht="12.75" customHeight="1" outlineLevel="3">
      <c r="A21"/>
      <c r="B21" s="29"/>
      <c r="C21" s="39"/>
      <c r="I21" s="40"/>
      <c r="J21" s="41"/>
      <c r="N21" s="42"/>
    </row>
    <row r="22" spans="1:14" s="38" customFormat="1" ht="12.75" customHeight="1" outlineLevel="3">
      <c r="A22"/>
      <c r="B22" s="29"/>
      <c r="C22" s="39"/>
      <c r="I22" s="40"/>
      <c r="J22" s="41"/>
      <c r="N22" s="42"/>
    </row>
    <row r="23" spans="1:14" s="38" customFormat="1" ht="12.75" customHeight="1" outlineLevel="3">
      <c r="A23"/>
      <c r="B23" s="29"/>
      <c r="C23" s="39"/>
      <c r="I23" s="40"/>
      <c r="J23" s="41"/>
      <c r="N23" s="42"/>
    </row>
    <row r="24" spans="2:14" ht="15" customHeight="1" outlineLevel="2">
      <c r="B24" s="21" t="s">
        <v>21</v>
      </c>
      <c r="C24" s="22"/>
      <c r="D24" s="23">
        <f>D$25+D$26+D$27</f>
        <v>0</v>
      </c>
      <c r="E24" s="23">
        <f>E$25+E$26+E$27</f>
        <v>0</v>
      </c>
      <c r="F24" s="23">
        <f>F$25+F$26+F$27</f>
        <v>0</v>
      </c>
      <c r="G24" s="23">
        <f>G$25+G$26+G$27</f>
        <v>0</v>
      </c>
      <c r="H24" s="23">
        <f>H$25+H$26+H$27</f>
        <v>0</v>
      </c>
      <c r="I24" s="23">
        <f>I$25+I$26+I$27</f>
        <v>0</v>
      </c>
      <c r="J24" s="24">
        <f>SUM(D24:I24)</f>
        <v>0</v>
      </c>
      <c r="K24" s="25">
        <v>81</v>
      </c>
      <c r="L24" s="26">
        <f>J24*K24</f>
        <v>0</v>
      </c>
      <c r="M24" s="27">
        <v>144</v>
      </c>
      <c r="N24" s="28">
        <v>6</v>
      </c>
    </row>
    <row r="25" spans="2:14" ht="12.75" customHeight="1" outlineLevel="3">
      <c r="B25" s="29"/>
      <c r="C25" s="30" t="s">
        <v>22</v>
      </c>
      <c r="D25" s="31"/>
      <c r="E25" s="61"/>
      <c r="F25" s="62"/>
      <c r="G25" s="31"/>
      <c r="H25" s="31"/>
      <c r="I25" s="31"/>
      <c r="J25" s="32">
        <f>SUM(D25:I25)</f>
        <v>0</v>
      </c>
      <c r="K25" s="33"/>
      <c r="L25" s="34"/>
      <c r="M25" s="33"/>
      <c r="N25" s="35"/>
    </row>
    <row r="26" spans="2:14" ht="12.75" customHeight="1" outlineLevel="3">
      <c r="B26" s="29"/>
      <c r="C26" s="30" t="s">
        <v>20</v>
      </c>
      <c r="D26" s="31"/>
      <c r="E26" s="61"/>
      <c r="F26" s="62"/>
      <c r="G26" s="31"/>
      <c r="H26" s="31"/>
      <c r="I26" s="31"/>
      <c r="J26" s="32">
        <f>SUM(D26:I26)</f>
        <v>0</v>
      </c>
      <c r="K26" s="33"/>
      <c r="L26" s="34"/>
      <c r="M26" s="33"/>
      <c r="N26" s="35"/>
    </row>
    <row r="27" spans="2:14" ht="12.75" customHeight="1" outlineLevel="3">
      <c r="B27" s="29"/>
      <c r="C27" s="30" t="s">
        <v>23</v>
      </c>
      <c r="D27" s="31"/>
      <c r="E27" s="62"/>
      <c r="F27" s="61"/>
      <c r="G27" s="31"/>
      <c r="H27" s="31"/>
      <c r="I27" s="31"/>
      <c r="J27" s="32">
        <f>SUM(D27:I27)</f>
        <v>0</v>
      </c>
      <c r="K27" s="33"/>
      <c r="L27" s="34"/>
      <c r="M27" s="33"/>
      <c r="N27" s="35"/>
    </row>
    <row r="28" spans="2:14" ht="12.75" customHeight="1" outlineLevel="3">
      <c r="B28" s="29"/>
      <c r="C28" s="30"/>
      <c r="D28" s="36"/>
      <c r="E28" s="36"/>
      <c r="F28" s="36"/>
      <c r="G28" s="36"/>
      <c r="H28" s="36"/>
      <c r="I28" s="36"/>
      <c r="J28" s="32"/>
      <c r="K28" s="36"/>
      <c r="L28" s="36"/>
      <c r="M28" s="36"/>
      <c r="N28" s="37"/>
    </row>
    <row r="29" spans="1:14" s="38" customFormat="1" ht="12.75" customHeight="1" outlineLevel="3">
      <c r="A29"/>
      <c r="B29" s="29"/>
      <c r="C29" s="39"/>
      <c r="I29" s="40"/>
      <c r="J29" s="41"/>
      <c r="N29" s="42"/>
    </row>
    <row r="30" spans="1:14" s="38" customFormat="1" ht="12.75" customHeight="1" outlineLevel="3">
      <c r="A30"/>
      <c r="B30" s="29"/>
      <c r="C30" s="39"/>
      <c r="I30" s="40"/>
      <c r="J30" s="41"/>
      <c r="N30" s="42"/>
    </row>
    <row r="31" spans="1:14" s="38" customFormat="1" ht="12.75" customHeight="1" outlineLevel="3">
      <c r="A31"/>
      <c r="B31" s="29"/>
      <c r="C31" s="39"/>
      <c r="I31" s="40"/>
      <c r="J31" s="41"/>
      <c r="N31" s="42"/>
    </row>
    <row r="32" spans="1:14" s="38" customFormat="1" ht="12.75" customHeight="1" outlineLevel="3">
      <c r="A32"/>
      <c r="B32" s="29"/>
      <c r="C32" s="39"/>
      <c r="I32" s="40"/>
      <c r="J32" s="41"/>
      <c r="N32" s="42"/>
    </row>
    <row r="33" spans="1:14" s="38" customFormat="1" ht="12.75" customHeight="1" outlineLevel="3">
      <c r="A33"/>
      <c r="B33" s="29"/>
      <c r="C33" s="39"/>
      <c r="I33" s="40"/>
      <c r="J33" s="41"/>
      <c r="N33" s="42"/>
    </row>
    <row r="34" spans="1:14" s="38" customFormat="1" ht="12.75" customHeight="1" outlineLevel="3">
      <c r="A34"/>
      <c r="B34" s="29"/>
      <c r="C34" s="39"/>
      <c r="I34" s="40"/>
      <c r="J34" s="41"/>
      <c r="N34" s="42"/>
    </row>
    <row r="35" spans="1:14" s="38" customFormat="1" ht="12.75" customHeight="1" outlineLevel="3">
      <c r="A35"/>
      <c r="B35" s="29"/>
      <c r="C35" s="39"/>
      <c r="I35" s="40"/>
      <c r="J35" s="41"/>
      <c r="N35" s="42"/>
    </row>
    <row r="36" spans="2:14" ht="15" customHeight="1" outlineLevel="2">
      <c r="B36" s="21" t="s">
        <v>24</v>
      </c>
      <c r="C36" s="22"/>
      <c r="D36" s="23">
        <f>D$37</f>
        <v>0</v>
      </c>
      <c r="E36" s="23">
        <f>E$37</f>
        <v>0</v>
      </c>
      <c r="F36" s="23">
        <f>F$37</f>
        <v>0</v>
      </c>
      <c r="G36" s="23">
        <f>G$37</f>
        <v>0</v>
      </c>
      <c r="H36" s="23">
        <f>H$37</f>
        <v>0</v>
      </c>
      <c r="I36" s="23">
        <f>I$37</f>
        <v>0</v>
      </c>
      <c r="J36" s="24">
        <f>SUM(D36:I36)</f>
        <v>0</v>
      </c>
      <c r="K36" s="25">
        <v>87</v>
      </c>
      <c r="L36" s="26">
        <f>J36*K36</f>
        <v>0</v>
      </c>
      <c r="M36" s="27">
        <v>120</v>
      </c>
      <c r="N36" s="28">
        <v>6</v>
      </c>
    </row>
    <row r="37" spans="2:14" ht="12.75" customHeight="1" outlineLevel="3">
      <c r="B37" s="29"/>
      <c r="C37" s="30" t="s">
        <v>23</v>
      </c>
      <c r="D37" s="31"/>
      <c r="E37" s="31"/>
      <c r="F37" s="31"/>
      <c r="G37" s="61"/>
      <c r="H37" s="31"/>
      <c r="I37" s="31"/>
      <c r="J37" s="32">
        <f>SUM(D37:I37)</f>
        <v>0</v>
      </c>
      <c r="K37" s="33"/>
      <c r="L37" s="34"/>
      <c r="M37" s="33"/>
      <c r="N37" s="35"/>
    </row>
    <row r="38" spans="2:14" ht="12.75" customHeight="1" outlineLevel="3">
      <c r="B38" s="29"/>
      <c r="C38" s="30"/>
      <c r="D38" s="36"/>
      <c r="E38" s="36"/>
      <c r="F38" s="36"/>
      <c r="G38" s="36"/>
      <c r="H38" s="36"/>
      <c r="I38" s="36"/>
      <c r="J38" s="32"/>
      <c r="K38" s="36"/>
      <c r="L38" s="36"/>
      <c r="M38" s="36"/>
      <c r="N38" s="37"/>
    </row>
    <row r="39" spans="1:14" s="38" customFormat="1" ht="12.75" customHeight="1" outlineLevel="3">
      <c r="A39"/>
      <c r="B39" s="29"/>
      <c r="C39" s="39"/>
      <c r="I39" s="40"/>
      <c r="J39" s="41"/>
      <c r="N39" s="42"/>
    </row>
    <row r="40" spans="1:14" s="38" customFormat="1" ht="12.75" customHeight="1" outlineLevel="3">
      <c r="A40"/>
      <c r="B40" s="29"/>
      <c r="C40" s="39"/>
      <c r="I40" s="40"/>
      <c r="J40" s="41"/>
      <c r="N40" s="42"/>
    </row>
    <row r="41" spans="1:14" s="38" customFormat="1" ht="12.75" customHeight="1" outlineLevel="3">
      <c r="A41"/>
      <c r="B41" s="29"/>
      <c r="C41" s="39"/>
      <c r="I41" s="40"/>
      <c r="J41" s="41"/>
      <c r="N41" s="42"/>
    </row>
    <row r="42" spans="1:14" s="38" customFormat="1" ht="12.75" customHeight="1" outlineLevel="3">
      <c r="A42"/>
      <c r="B42" s="29"/>
      <c r="C42" s="39"/>
      <c r="I42" s="40"/>
      <c r="J42" s="41"/>
      <c r="N42" s="42"/>
    </row>
    <row r="43" spans="1:14" s="38" customFormat="1" ht="12.75" customHeight="1" outlineLevel="3">
      <c r="A43"/>
      <c r="B43" s="29"/>
      <c r="C43" s="39"/>
      <c r="I43" s="40"/>
      <c r="J43" s="41"/>
      <c r="N43" s="42"/>
    </row>
    <row r="44" spans="1:14" s="38" customFormat="1" ht="12.75" customHeight="1" outlineLevel="3">
      <c r="A44"/>
      <c r="B44" s="29"/>
      <c r="C44" s="39"/>
      <c r="I44" s="40"/>
      <c r="J44" s="41"/>
      <c r="N44" s="42"/>
    </row>
    <row r="45" spans="1:14" s="38" customFormat="1" ht="12.75" customHeight="1" outlineLevel="3">
      <c r="A45"/>
      <c r="B45" s="29"/>
      <c r="C45" s="39"/>
      <c r="I45" s="40"/>
      <c r="J45" s="41"/>
      <c r="N45" s="42"/>
    </row>
    <row r="46" spans="1:14" s="38" customFormat="1" ht="12.75" customHeight="1" outlineLevel="3">
      <c r="A46"/>
      <c r="B46" s="29"/>
      <c r="C46" s="39"/>
      <c r="I46" s="40"/>
      <c r="J46" s="41"/>
      <c r="N46" s="42"/>
    </row>
    <row r="47" spans="1:14" s="38" customFormat="1" ht="12.75" customHeight="1" outlineLevel="3">
      <c r="A47"/>
      <c r="B47" s="29"/>
      <c r="C47" s="39"/>
      <c r="I47" s="40"/>
      <c r="J47" s="41"/>
      <c r="N47" s="42"/>
    </row>
    <row r="48" spans="2:14" ht="15" customHeight="1" outlineLevel="2">
      <c r="B48" s="21" t="s">
        <v>25</v>
      </c>
      <c r="C48" s="22"/>
      <c r="D48" s="23">
        <f>D$49+D$50+D$51</f>
        <v>0</v>
      </c>
      <c r="E48" s="23">
        <f>E$49+E$50+E$51</f>
        <v>0</v>
      </c>
      <c r="F48" s="23">
        <f>F$49+F$50+F$51</f>
        <v>0</v>
      </c>
      <c r="G48" s="23">
        <f>G$49+G$50+G$51</f>
        <v>0</v>
      </c>
      <c r="H48" s="23">
        <f>H$49+H$50+H$51</f>
        <v>0</v>
      </c>
      <c r="I48" s="23">
        <f>I$49+I$50+I$51</f>
        <v>0</v>
      </c>
      <c r="J48" s="24">
        <f>SUM(D48:I48)</f>
        <v>0</v>
      </c>
      <c r="K48" s="25">
        <v>84</v>
      </c>
      <c r="L48" s="26">
        <f>J48*K48</f>
        <v>0</v>
      </c>
      <c r="M48" s="27">
        <v>144</v>
      </c>
      <c r="N48" s="28">
        <v>6</v>
      </c>
    </row>
    <row r="49" spans="2:14" ht="12.75" customHeight="1" outlineLevel="3">
      <c r="B49" s="29"/>
      <c r="C49" s="30" t="s">
        <v>26</v>
      </c>
      <c r="D49" s="31"/>
      <c r="E49" s="62"/>
      <c r="F49" s="61"/>
      <c r="G49" s="31"/>
      <c r="H49" s="31"/>
      <c r="I49" s="31"/>
      <c r="J49" s="32">
        <f>SUM(D49:I49)</f>
        <v>0</v>
      </c>
      <c r="K49" s="33"/>
      <c r="L49" s="34"/>
      <c r="M49" s="33"/>
      <c r="N49" s="35"/>
    </row>
    <row r="50" spans="2:14" ht="12.75" customHeight="1" outlineLevel="3">
      <c r="B50" s="29"/>
      <c r="C50" s="30" t="s">
        <v>20</v>
      </c>
      <c r="D50" s="31"/>
      <c r="E50" s="61"/>
      <c r="F50" s="62"/>
      <c r="G50" s="31"/>
      <c r="H50" s="31"/>
      <c r="I50" s="31"/>
      <c r="J50" s="32">
        <f>SUM(D50:I50)</f>
        <v>0</v>
      </c>
      <c r="K50" s="33"/>
      <c r="L50" s="34"/>
      <c r="M50" s="33"/>
      <c r="N50" s="35"/>
    </row>
    <row r="51" spans="2:14" ht="12.75" customHeight="1" outlineLevel="3">
      <c r="B51" s="29"/>
      <c r="C51" s="30" t="s">
        <v>23</v>
      </c>
      <c r="D51" s="31"/>
      <c r="E51" s="61"/>
      <c r="F51" s="61"/>
      <c r="G51" s="31"/>
      <c r="H51" s="31"/>
      <c r="I51" s="31"/>
      <c r="J51" s="32">
        <f>SUM(D51:I51)</f>
        <v>0</v>
      </c>
      <c r="K51" s="33"/>
      <c r="L51" s="34"/>
      <c r="M51" s="33"/>
      <c r="N51" s="35"/>
    </row>
    <row r="52" spans="2:14" ht="12.75" customHeight="1" outlineLevel="3">
      <c r="B52" s="29"/>
      <c r="C52" s="30"/>
      <c r="D52" s="36"/>
      <c r="E52" s="36"/>
      <c r="F52" s="36"/>
      <c r="G52" s="36"/>
      <c r="H52" s="36"/>
      <c r="I52" s="36"/>
      <c r="J52" s="32"/>
      <c r="K52" s="36"/>
      <c r="L52" s="36"/>
      <c r="M52" s="36"/>
      <c r="N52" s="37"/>
    </row>
    <row r="53" spans="1:14" s="38" customFormat="1" ht="12.75" customHeight="1" outlineLevel="3">
      <c r="A53"/>
      <c r="B53" s="29"/>
      <c r="C53" s="39"/>
      <c r="I53" s="40"/>
      <c r="J53" s="41"/>
      <c r="N53" s="42"/>
    </row>
    <row r="54" spans="1:14" s="38" customFormat="1" ht="12.75" customHeight="1" outlineLevel="3">
      <c r="A54"/>
      <c r="B54" s="29"/>
      <c r="C54" s="39"/>
      <c r="I54" s="40"/>
      <c r="J54" s="41"/>
      <c r="N54" s="42"/>
    </row>
    <row r="55" spans="1:14" s="38" customFormat="1" ht="12.75" customHeight="1" outlineLevel="3">
      <c r="A55"/>
      <c r="B55" s="29"/>
      <c r="C55" s="39"/>
      <c r="I55" s="40"/>
      <c r="J55" s="41"/>
      <c r="N55" s="42"/>
    </row>
    <row r="56" spans="1:14" s="38" customFormat="1" ht="12.75" customHeight="1" outlineLevel="3">
      <c r="A56"/>
      <c r="B56" s="29"/>
      <c r="C56" s="39"/>
      <c r="I56" s="40"/>
      <c r="J56" s="41"/>
      <c r="N56" s="42"/>
    </row>
    <row r="57" spans="1:14" s="38" customFormat="1" ht="12.75" customHeight="1" outlineLevel="3">
      <c r="A57"/>
      <c r="B57" s="29"/>
      <c r="C57" s="39"/>
      <c r="I57" s="40"/>
      <c r="J57" s="41"/>
      <c r="N57" s="42"/>
    </row>
    <row r="58" spans="1:14" s="38" customFormat="1" ht="12.75" customHeight="1" outlineLevel="3">
      <c r="A58"/>
      <c r="B58" s="29"/>
      <c r="C58" s="39"/>
      <c r="I58" s="40"/>
      <c r="J58" s="41"/>
      <c r="N58" s="42"/>
    </row>
    <row r="59" spans="1:14" s="38" customFormat="1" ht="12.75" customHeight="1" outlineLevel="3">
      <c r="A59"/>
      <c r="B59" s="29"/>
      <c r="C59" s="39"/>
      <c r="I59" s="40"/>
      <c r="J59" s="41"/>
      <c r="N59" s="42"/>
    </row>
    <row r="60" spans="2:14" ht="15" customHeight="1" outlineLevel="2">
      <c r="B60" s="21" t="s">
        <v>27</v>
      </c>
      <c r="C60" s="22"/>
      <c r="D60" s="23">
        <f>D$61</f>
        <v>0</v>
      </c>
      <c r="E60" s="23">
        <f>E$61</f>
        <v>0</v>
      </c>
      <c r="F60" s="23">
        <f>F$61</f>
        <v>0</v>
      </c>
      <c r="G60" s="23">
        <f>G$61</f>
        <v>0</v>
      </c>
      <c r="H60" s="23">
        <f>H$61</f>
        <v>0</v>
      </c>
      <c r="I60" s="23">
        <f>I$61</f>
        <v>0</v>
      </c>
      <c r="J60" s="24">
        <f>SUM(D60:I60)</f>
        <v>0</v>
      </c>
      <c r="K60" s="25">
        <v>90</v>
      </c>
      <c r="L60" s="26">
        <f>J60*K60</f>
        <v>0</v>
      </c>
      <c r="M60" s="27">
        <v>120</v>
      </c>
      <c r="N60" s="28">
        <v>6</v>
      </c>
    </row>
    <row r="61" spans="2:14" ht="12.75" customHeight="1" outlineLevel="3">
      <c r="B61" s="29"/>
      <c r="C61" s="30" t="s">
        <v>23</v>
      </c>
      <c r="D61" s="31"/>
      <c r="E61" s="31"/>
      <c r="F61" s="31"/>
      <c r="G61" s="61"/>
      <c r="H61" s="31"/>
      <c r="I61" s="31"/>
      <c r="J61" s="32">
        <f>SUM(D61:I61)</f>
        <v>0</v>
      </c>
      <c r="K61" s="33"/>
      <c r="L61" s="34"/>
      <c r="M61" s="33"/>
      <c r="N61" s="35"/>
    </row>
    <row r="62" spans="2:14" ht="12.75" customHeight="1" outlineLevel="3">
      <c r="B62" s="29"/>
      <c r="C62" s="30"/>
      <c r="D62" s="36"/>
      <c r="E62" s="36"/>
      <c r="F62" s="36"/>
      <c r="G62" s="36"/>
      <c r="H62" s="36"/>
      <c r="I62" s="36"/>
      <c r="J62" s="32"/>
      <c r="K62" s="36"/>
      <c r="L62" s="36"/>
      <c r="M62" s="36"/>
      <c r="N62" s="37"/>
    </row>
    <row r="63" spans="1:14" s="38" customFormat="1" ht="12.75" customHeight="1" outlineLevel="3">
      <c r="A63"/>
      <c r="B63" s="29"/>
      <c r="C63" s="39"/>
      <c r="I63" s="40"/>
      <c r="J63" s="41"/>
      <c r="N63" s="42"/>
    </row>
    <row r="64" spans="1:14" s="38" customFormat="1" ht="12.75" customHeight="1" outlineLevel="3">
      <c r="A64"/>
      <c r="B64" s="29"/>
      <c r="C64" s="39"/>
      <c r="I64" s="40"/>
      <c r="J64" s="41"/>
      <c r="N64" s="42"/>
    </row>
    <row r="65" spans="1:14" s="38" customFormat="1" ht="12.75" customHeight="1" outlineLevel="3">
      <c r="A65"/>
      <c r="B65" s="29"/>
      <c r="C65" s="39"/>
      <c r="I65" s="40"/>
      <c r="J65" s="41"/>
      <c r="N65" s="42"/>
    </row>
    <row r="66" spans="1:14" s="38" customFormat="1" ht="12.75" customHeight="1" outlineLevel="3">
      <c r="A66"/>
      <c r="B66" s="29"/>
      <c r="C66" s="39"/>
      <c r="I66" s="40"/>
      <c r="J66" s="41"/>
      <c r="N66" s="42"/>
    </row>
    <row r="67" spans="1:14" s="38" customFormat="1" ht="12.75" customHeight="1" outlineLevel="3">
      <c r="A67"/>
      <c r="B67" s="29"/>
      <c r="C67" s="39"/>
      <c r="I67" s="40"/>
      <c r="J67" s="41"/>
      <c r="N67" s="42"/>
    </row>
    <row r="68" spans="1:14" s="38" customFormat="1" ht="12.75" customHeight="1" outlineLevel="3">
      <c r="A68"/>
      <c r="B68" s="29"/>
      <c r="C68" s="39"/>
      <c r="I68" s="40"/>
      <c r="J68" s="41"/>
      <c r="N68" s="42"/>
    </row>
    <row r="69" spans="1:14" s="38" customFormat="1" ht="12.75" customHeight="1" outlineLevel="3">
      <c r="A69"/>
      <c r="B69" s="29"/>
      <c r="C69" s="39"/>
      <c r="I69" s="40"/>
      <c r="J69" s="41"/>
      <c r="N69" s="42"/>
    </row>
    <row r="70" spans="1:14" s="38" customFormat="1" ht="12.75" customHeight="1" outlineLevel="3">
      <c r="A70"/>
      <c r="B70" s="29"/>
      <c r="C70" s="39"/>
      <c r="I70" s="40"/>
      <c r="J70" s="41"/>
      <c r="N70" s="42"/>
    </row>
    <row r="71" spans="1:14" s="38" customFormat="1" ht="12.75" customHeight="1" outlineLevel="3">
      <c r="A71"/>
      <c r="B71" s="29"/>
      <c r="C71" s="39"/>
      <c r="I71" s="40"/>
      <c r="J71" s="41"/>
      <c r="N71" s="42"/>
    </row>
    <row r="72" spans="2:14" ht="15" customHeight="1" outlineLevel="2">
      <c r="B72" s="21" t="s">
        <v>28</v>
      </c>
      <c r="C72" s="22"/>
      <c r="D72" s="23">
        <f>D$73+D$74</f>
        <v>0</v>
      </c>
      <c r="E72" s="23">
        <f>E$73+E$74</f>
        <v>0</v>
      </c>
      <c r="F72" s="23">
        <f>F$73+F$74</f>
        <v>0</v>
      </c>
      <c r="G72" s="23">
        <f>G$73+G$74</f>
        <v>0</v>
      </c>
      <c r="H72" s="23">
        <f>H$73+H$74</f>
        <v>0</v>
      </c>
      <c r="I72" s="23">
        <f>I$73+I$74</f>
        <v>0</v>
      </c>
      <c r="J72" s="24">
        <f>SUM(D72:I72)</f>
        <v>0</v>
      </c>
      <c r="K72" s="25">
        <v>75</v>
      </c>
      <c r="L72" s="26">
        <f>J72*K72</f>
        <v>0</v>
      </c>
      <c r="M72" s="27">
        <v>144</v>
      </c>
      <c r="N72" s="28">
        <v>6</v>
      </c>
    </row>
    <row r="73" spans="2:14" ht="12.75" customHeight="1" outlineLevel="3">
      <c r="B73" s="29"/>
      <c r="C73" s="30" t="s">
        <v>29</v>
      </c>
      <c r="D73" s="61"/>
      <c r="E73" s="31"/>
      <c r="F73" s="31"/>
      <c r="G73" s="31"/>
      <c r="H73" s="31"/>
      <c r="I73" s="31"/>
      <c r="J73" s="32">
        <f>SUM(D73:I73)</f>
        <v>0</v>
      </c>
      <c r="K73" s="33"/>
      <c r="L73" s="34"/>
      <c r="M73" s="33"/>
      <c r="N73" s="35"/>
    </row>
    <row r="74" spans="2:14" ht="12.75" customHeight="1" outlineLevel="3">
      <c r="B74" s="29"/>
      <c r="C74" s="30" t="s">
        <v>20</v>
      </c>
      <c r="D74" s="61"/>
      <c r="E74" s="31"/>
      <c r="F74" s="31"/>
      <c r="G74" s="31"/>
      <c r="H74" s="31"/>
      <c r="I74" s="31"/>
      <c r="J74" s="32">
        <f>SUM(D74:I74)</f>
        <v>0</v>
      </c>
      <c r="K74" s="33"/>
      <c r="L74" s="34"/>
      <c r="M74" s="33"/>
      <c r="N74" s="35"/>
    </row>
    <row r="75" spans="2:14" ht="12.75" customHeight="1" outlineLevel="3">
      <c r="B75" s="29"/>
      <c r="C75" s="30"/>
      <c r="D75" s="36"/>
      <c r="E75" s="36"/>
      <c r="F75" s="36"/>
      <c r="G75" s="36"/>
      <c r="H75" s="36"/>
      <c r="I75" s="36"/>
      <c r="J75" s="32"/>
      <c r="K75" s="36"/>
      <c r="L75" s="36"/>
      <c r="M75" s="36"/>
      <c r="N75" s="37"/>
    </row>
    <row r="76" spans="1:14" s="38" customFormat="1" ht="12.75" customHeight="1" outlineLevel="3">
      <c r="A76"/>
      <c r="B76" s="29"/>
      <c r="C76" s="39"/>
      <c r="I76" s="40"/>
      <c r="J76" s="41"/>
      <c r="N76" s="42"/>
    </row>
    <row r="77" spans="1:14" s="38" customFormat="1" ht="12.75" customHeight="1" outlineLevel="3">
      <c r="A77"/>
      <c r="B77" s="29"/>
      <c r="C77" s="39"/>
      <c r="I77" s="40"/>
      <c r="J77" s="41"/>
      <c r="N77" s="42"/>
    </row>
    <row r="78" spans="1:14" s="38" customFormat="1" ht="12.75" customHeight="1" outlineLevel="3">
      <c r="A78"/>
      <c r="B78" s="29"/>
      <c r="C78" s="39"/>
      <c r="I78" s="40"/>
      <c r="J78" s="41"/>
      <c r="N78" s="42"/>
    </row>
    <row r="79" spans="1:14" s="38" customFormat="1" ht="12.75" customHeight="1" outlineLevel="3">
      <c r="A79"/>
      <c r="B79" s="29"/>
      <c r="C79" s="39"/>
      <c r="I79" s="40"/>
      <c r="J79" s="41"/>
      <c r="N79" s="42"/>
    </row>
    <row r="80" spans="1:14" s="38" customFormat="1" ht="12.75" customHeight="1" outlineLevel="3">
      <c r="A80"/>
      <c r="B80" s="29"/>
      <c r="C80" s="39"/>
      <c r="I80" s="40"/>
      <c r="J80" s="41"/>
      <c r="N80" s="42"/>
    </row>
    <row r="81" spans="1:14" s="38" customFormat="1" ht="12.75" customHeight="1" outlineLevel="3">
      <c r="A81"/>
      <c r="B81" s="29"/>
      <c r="C81" s="39"/>
      <c r="I81" s="40"/>
      <c r="J81" s="41"/>
      <c r="N81" s="42"/>
    </row>
    <row r="82" spans="1:14" s="38" customFormat="1" ht="12.75" customHeight="1" outlineLevel="3">
      <c r="A82"/>
      <c r="B82" s="29"/>
      <c r="C82" s="39"/>
      <c r="I82" s="40"/>
      <c r="J82" s="41"/>
      <c r="N82" s="42"/>
    </row>
    <row r="83" spans="1:14" s="38" customFormat="1" ht="12.75" customHeight="1" outlineLevel="3">
      <c r="A83"/>
      <c r="B83" s="29"/>
      <c r="C83" s="39"/>
      <c r="I83" s="40"/>
      <c r="J83" s="41"/>
      <c r="N83" s="42"/>
    </row>
    <row r="84" spans="2:14" ht="15" customHeight="1" outlineLevel="2">
      <c r="B84" s="21" t="s">
        <v>30</v>
      </c>
      <c r="C84" s="22"/>
      <c r="D84" s="23">
        <f>D$85</f>
        <v>0</v>
      </c>
      <c r="E84" s="23">
        <f>E$85</f>
        <v>0</v>
      </c>
      <c r="F84" s="23">
        <f>F$85</f>
        <v>0</v>
      </c>
      <c r="G84" s="23">
        <f>G$85</f>
        <v>0</v>
      </c>
      <c r="H84" s="23">
        <f>H$85</f>
        <v>0</v>
      </c>
      <c r="I84" s="23">
        <f>I$85</f>
        <v>0</v>
      </c>
      <c r="J84" s="24">
        <f>SUM(D84:I84)</f>
        <v>0</v>
      </c>
      <c r="K84" s="25">
        <v>81</v>
      </c>
      <c r="L84" s="26">
        <f>J84*K84</f>
        <v>0</v>
      </c>
      <c r="M84" s="27">
        <v>144</v>
      </c>
      <c r="N84" s="28">
        <v>6</v>
      </c>
    </row>
    <row r="85" spans="2:14" ht="12.75" customHeight="1" outlineLevel="3">
      <c r="B85" s="29"/>
      <c r="C85" s="30" t="s">
        <v>20</v>
      </c>
      <c r="D85" s="31"/>
      <c r="E85" s="61"/>
      <c r="F85" s="62"/>
      <c r="G85" s="31"/>
      <c r="H85" s="31"/>
      <c r="I85" s="31"/>
      <c r="J85" s="32">
        <f>SUM(D85:I85)</f>
        <v>0</v>
      </c>
      <c r="K85" s="33"/>
      <c r="L85" s="34"/>
      <c r="M85" s="33"/>
      <c r="N85" s="35"/>
    </row>
    <row r="86" spans="2:14" ht="12.75" customHeight="1" outlineLevel="3">
      <c r="B86" s="29"/>
      <c r="C86" s="30"/>
      <c r="D86" s="36"/>
      <c r="E86" s="36"/>
      <c r="F86" s="36"/>
      <c r="G86" s="36"/>
      <c r="H86" s="36"/>
      <c r="I86" s="36"/>
      <c r="J86" s="32"/>
      <c r="K86" s="36"/>
      <c r="L86" s="36"/>
      <c r="M86" s="36"/>
      <c r="N86" s="37"/>
    </row>
    <row r="87" spans="1:14" s="38" customFormat="1" ht="12.75" customHeight="1" outlineLevel="3">
      <c r="A87"/>
      <c r="B87" s="29"/>
      <c r="C87" s="39"/>
      <c r="I87" s="40"/>
      <c r="J87" s="41"/>
      <c r="N87" s="42"/>
    </row>
    <row r="88" spans="1:14" s="38" customFormat="1" ht="12.75" customHeight="1" outlineLevel="3">
      <c r="A88"/>
      <c r="B88" s="29"/>
      <c r="C88" s="39"/>
      <c r="I88" s="40"/>
      <c r="J88" s="41"/>
      <c r="N88" s="42"/>
    </row>
    <row r="89" spans="1:14" s="38" customFormat="1" ht="12.75" customHeight="1" outlineLevel="3">
      <c r="A89"/>
      <c r="B89" s="29"/>
      <c r="C89" s="39"/>
      <c r="I89" s="40"/>
      <c r="J89" s="41"/>
      <c r="N89" s="42"/>
    </row>
    <row r="90" spans="1:14" s="38" customFormat="1" ht="12.75" customHeight="1" outlineLevel="3">
      <c r="A90"/>
      <c r="B90" s="29"/>
      <c r="C90" s="39"/>
      <c r="I90" s="40"/>
      <c r="J90" s="41"/>
      <c r="N90" s="42"/>
    </row>
    <row r="91" spans="1:14" s="38" customFormat="1" ht="12.75" customHeight="1" outlineLevel="3">
      <c r="A91"/>
      <c r="B91" s="29"/>
      <c r="C91" s="39"/>
      <c r="I91" s="40"/>
      <c r="J91" s="41"/>
      <c r="N91" s="42"/>
    </row>
    <row r="92" spans="1:14" s="38" customFormat="1" ht="12.75" customHeight="1" outlineLevel="3">
      <c r="A92"/>
      <c r="B92" s="29"/>
      <c r="C92" s="39"/>
      <c r="I92" s="40"/>
      <c r="J92" s="41"/>
      <c r="N92" s="42"/>
    </row>
    <row r="93" spans="1:14" s="38" customFormat="1" ht="12.75" customHeight="1" outlineLevel="3">
      <c r="A93"/>
      <c r="B93" s="29"/>
      <c r="C93" s="39"/>
      <c r="I93" s="40"/>
      <c r="J93" s="41"/>
      <c r="N93" s="42"/>
    </row>
    <row r="94" spans="1:14" s="38" customFormat="1" ht="12.75" customHeight="1" outlineLevel="3">
      <c r="A94"/>
      <c r="B94" s="29"/>
      <c r="C94" s="39"/>
      <c r="I94" s="40"/>
      <c r="J94" s="41"/>
      <c r="N94" s="42"/>
    </row>
    <row r="95" spans="1:14" s="38" customFormat="1" ht="12.75" customHeight="1" outlineLevel="3">
      <c r="A95"/>
      <c r="B95" s="29"/>
      <c r="C95" s="39"/>
      <c r="I95" s="40"/>
      <c r="J95" s="41"/>
      <c r="N95" s="42"/>
    </row>
    <row r="96" spans="2:14" ht="15" customHeight="1" outlineLevel="2">
      <c r="B96" s="21" t="s">
        <v>31</v>
      </c>
      <c r="C96" s="22"/>
      <c r="D96" s="23">
        <f>D$97</f>
        <v>0</v>
      </c>
      <c r="E96" s="23">
        <f>E$97</f>
        <v>0</v>
      </c>
      <c r="F96" s="23">
        <f>F$97</f>
        <v>0</v>
      </c>
      <c r="G96" s="23">
        <f>G$97</f>
        <v>0</v>
      </c>
      <c r="H96" s="23">
        <f>H$97</f>
        <v>0</v>
      </c>
      <c r="I96" s="23">
        <f>I$97</f>
        <v>0</v>
      </c>
      <c r="J96" s="24">
        <f>SUM(D96:I96)</f>
        <v>0</v>
      </c>
      <c r="K96" s="25">
        <v>78</v>
      </c>
      <c r="L96" s="26">
        <f>J96*K96</f>
        <v>0</v>
      </c>
      <c r="M96" s="27">
        <v>144</v>
      </c>
      <c r="N96" s="28">
        <v>6</v>
      </c>
    </row>
    <row r="97" spans="2:14" ht="12.75" customHeight="1" outlineLevel="3">
      <c r="B97" s="29"/>
      <c r="C97" s="30" t="s">
        <v>29</v>
      </c>
      <c r="D97" s="61"/>
      <c r="E97" s="31"/>
      <c r="F97" s="31"/>
      <c r="G97" s="31"/>
      <c r="H97" s="31"/>
      <c r="I97" s="31"/>
      <c r="J97" s="32">
        <f>SUM(D97:I97)</f>
        <v>0</v>
      </c>
      <c r="K97" s="33"/>
      <c r="L97" s="34"/>
      <c r="M97" s="33"/>
      <c r="N97" s="35"/>
    </row>
    <row r="98" spans="2:14" ht="12.75" customHeight="1" outlineLevel="3">
      <c r="B98" s="29"/>
      <c r="C98" s="30"/>
      <c r="D98" s="36"/>
      <c r="E98" s="36"/>
      <c r="F98" s="36"/>
      <c r="G98" s="36"/>
      <c r="H98" s="36"/>
      <c r="I98" s="36"/>
      <c r="J98" s="32"/>
      <c r="K98" s="36"/>
      <c r="L98" s="36"/>
      <c r="M98" s="36"/>
      <c r="N98" s="37"/>
    </row>
    <row r="99" spans="1:14" s="38" customFormat="1" ht="12.75" customHeight="1" outlineLevel="3">
      <c r="A99"/>
      <c r="B99" s="29"/>
      <c r="C99" s="39"/>
      <c r="I99" s="40"/>
      <c r="J99" s="41"/>
      <c r="N99" s="42"/>
    </row>
    <row r="100" spans="1:14" s="38" customFormat="1" ht="12.75" customHeight="1" outlineLevel="3">
      <c r="A100"/>
      <c r="B100" s="29"/>
      <c r="C100" s="39"/>
      <c r="I100" s="40"/>
      <c r="J100" s="41"/>
      <c r="N100" s="42"/>
    </row>
    <row r="101" spans="1:14" s="38" customFormat="1" ht="12.75" customHeight="1" outlineLevel="3">
      <c r="A101"/>
      <c r="B101" s="29"/>
      <c r="C101" s="39"/>
      <c r="I101" s="40"/>
      <c r="J101" s="41"/>
      <c r="N101" s="42"/>
    </row>
    <row r="102" spans="1:14" s="38" customFormat="1" ht="12.75" customHeight="1" outlineLevel="3">
      <c r="A102"/>
      <c r="B102" s="29"/>
      <c r="C102" s="39"/>
      <c r="I102" s="40"/>
      <c r="J102" s="41"/>
      <c r="N102" s="42"/>
    </row>
    <row r="103" spans="1:14" s="38" customFormat="1" ht="12.75" customHeight="1" outlineLevel="3">
      <c r="A103"/>
      <c r="B103" s="29"/>
      <c r="C103" s="39"/>
      <c r="I103" s="40"/>
      <c r="J103" s="41"/>
      <c r="N103" s="42"/>
    </row>
    <row r="104" spans="1:14" s="38" customFormat="1" ht="12.75" customHeight="1" outlineLevel="3">
      <c r="A104"/>
      <c r="B104" s="29"/>
      <c r="C104" s="39"/>
      <c r="I104" s="40"/>
      <c r="J104" s="41"/>
      <c r="N104" s="42"/>
    </row>
    <row r="105" spans="1:14" s="38" customFormat="1" ht="12.75" customHeight="1" outlineLevel="3">
      <c r="A105"/>
      <c r="B105" s="29"/>
      <c r="C105" s="39"/>
      <c r="I105" s="40"/>
      <c r="J105" s="41"/>
      <c r="N105" s="42"/>
    </row>
    <row r="106" spans="1:14" s="38" customFormat="1" ht="12.75" customHeight="1" outlineLevel="3">
      <c r="A106"/>
      <c r="B106" s="29"/>
      <c r="C106" s="39"/>
      <c r="I106" s="40"/>
      <c r="J106" s="41"/>
      <c r="N106" s="42"/>
    </row>
    <row r="107" spans="1:14" s="38" customFormat="1" ht="12.75" customHeight="1" outlineLevel="3">
      <c r="A107"/>
      <c r="B107" s="29"/>
      <c r="C107" s="39"/>
      <c r="I107" s="40"/>
      <c r="J107" s="41"/>
      <c r="N107" s="42"/>
    </row>
    <row r="108" spans="2:14" ht="15" customHeight="1" outlineLevel="2">
      <c r="B108" s="21" t="s">
        <v>32</v>
      </c>
      <c r="C108" s="22"/>
      <c r="D108" s="23">
        <f>D$109+D$110</f>
        <v>0</v>
      </c>
      <c r="E108" s="23">
        <f>E$109+E$110</f>
        <v>0</v>
      </c>
      <c r="F108" s="23">
        <f>F$109+F$110</f>
        <v>0</v>
      </c>
      <c r="G108" s="23">
        <f>G$109+G$110</f>
        <v>0</v>
      </c>
      <c r="H108" s="23">
        <f>H$109+H$110</f>
        <v>0</v>
      </c>
      <c r="I108" s="23">
        <f>I$109+I$110</f>
        <v>0</v>
      </c>
      <c r="J108" s="24">
        <f>SUM(D108:I108)</f>
        <v>0</v>
      </c>
      <c r="K108" s="25">
        <v>84</v>
      </c>
      <c r="L108" s="26">
        <f>J108*K108</f>
        <v>0</v>
      </c>
      <c r="M108" s="27">
        <v>144</v>
      </c>
      <c r="N108" s="28">
        <v>6</v>
      </c>
    </row>
    <row r="109" spans="2:14" ht="12.75" customHeight="1" outlineLevel="3">
      <c r="B109" s="29"/>
      <c r="C109" s="30" t="s">
        <v>26</v>
      </c>
      <c r="D109" s="31"/>
      <c r="E109" s="61"/>
      <c r="F109" s="61"/>
      <c r="G109" s="31"/>
      <c r="H109" s="31"/>
      <c r="I109" s="31"/>
      <c r="J109" s="32">
        <f>SUM(D109:I109)</f>
        <v>0</v>
      </c>
      <c r="K109" s="33"/>
      <c r="L109" s="34"/>
      <c r="M109" s="33"/>
      <c r="N109" s="35"/>
    </row>
    <row r="110" spans="2:14" ht="12.75" customHeight="1" outlineLevel="3">
      <c r="B110" s="29"/>
      <c r="C110" s="30" t="s">
        <v>23</v>
      </c>
      <c r="D110" s="31"/>
      <c r="E110" s="62"/>
      <c r="F110" s="61"/>
      <c r="G110" s="31"/>
      <c r="H110" s="31"/>
      <c r="I110" s="31"/>
      <c r="J110" s="32">
        <f>SUM(D110:I110)</f>
        <v>0</v>
      </c>
      <c r="K110" s="33"/>
      <c r="L110" s="34"/>
      <c r="M110" s="33"/>
      <c r="N110" s="35"/>
    </row>
    <row r="111" spans="2:14" ht="12.75" customHeight="1" outlineLevel="3">
      <c r="B111" s="29"/>
      <c r="C111" s="30"/>
      <c r="D111" s="36"/>
      <c r="E111" s="36"/>
      <c r="F111" s="36"/>
      <c r="G111" s="36"/>
      <c r="H111" s="36"/>
      <c r="I111" s="36"/>
      <c r="J111" s="32"/>
      <c r="K111" s="36"/>
      <c r="L111" s="36"/>
      <c r="M111" s="36"/>
      <c r="N111" s="37"/>
    </row>
    <row r="112" spans="1:14" s="38" customFormat="1" ht="12.75" customHeight="1" outlineLevel="3">
      <c r="A112"/>
      <c r="B112" s="29"/>
      <c r="C112" s="39"/>
      <c r="I112" s="40"/>
      <c r="J112" s="41"/>
      <c r="N112" s="42"/>
    </row>
    <row r="113" spans="1:14" s="38" customFormat="1" ht="12.75" customHeight="1" outlineLevel="3">
      <c r="A113"/>
      <c r="B113" s="29"/>
      <c r="C113" s="39"/>
      <c r="I113" s="40"/>
      <c r="J113" s="41"/>
      <c r="N113" s="42"/>
    </row>
    <row r="114" spans="1:14" s="38" customFormat="1" ht="12.75" customHeight="1" outlineLevel="3">
      <c r="A114"/>
      <c r="B114" s="29"/>
      <c r="C114" s="39"/>
      <c r="I114" s="40"/>
      <c r="J114" s="41"/>
      <c r="N114" s="42"/>
    </row>
    <row r="115" spans="1:14" s="38" customFormat="1" ht="12.75" customHeight="1" outlineLevel="3">
      <c r="A115"/>
      <c r="B115" s="29"/>
      <c r="C115" s="39"/>
      <c r="I115" s="40"/>
      <c r="J115" s="41"/>
      <c r="N115" s="42"/>
    </row>
    <row r="116" spans="1:14" s="38" customFormat="1" ht="12.75" customHeight="1" outlineLevel="3">
      <c r="A116"/>
      <c r="B116" s="29"/>
      <c r="C116" s="39"/>
      <c r="I116" s="40"/>
      <c r="J116" s="41"/>
      <c r="N116" s="42"/>
    </row>
    <row r="117" spans="1:14" s="38" customFormat="1" ht="12.75" customHeight="1" outlineLevel="3">
      <c r="A117"/>
      <c r="B117" s="29"/>
      <c r="C117" s="39"/>
      <c r="I117" s="40"/>
      <c r="J117" s="41"/>
      <c r="N117" s="42"/>
    </row>
    <row r="118" spans="1:14" s="38" customFormat="1" ht="12.75" customHeight="1" outlineLevel="3">
      <c r="A118"/>
      <c r="B118" s="29"/>
      <c r="C118" s="39"/>
      <c r="I118" s="40"/>
      <c r="J118" s="41"/>
      <c r="N118" s="42"/>
    </row>
    <row r="119" spans="1:14" s="38" customFormat="1" ht="12.75" customHeight="1" outlineLevel="3">
      <c r="A119"/>
      <c r="B119" s="29"/>
      <c r="C119" s="39"/>
      <c r="I119" s="40"/>
      <c r="J119" s="41"/>
      <c r="N119" s="42"/>
    </row>
    <row r="120" spans="2:14" ht="15" customHeight="1" outlineLevel="2">
      <c r="B120" s="21" t="s">
        <v>33</v>
      </c>
      <c r="C120" s="22"/>
      <c r="D120" s="23">
        <f>D$121+D$122+D$123</f>
        <v>0</v>
      </c>
      <c r="E120" s="23">
        <f>E$121+E$122+E$123</f>
        <v>0</v>
      </c>
      <c r="F120" s="23">
        <f>F$121+F$122+F$123</f>
        <v>0</v>
      </c>
      <c r="G120" s="23">
        <f>G$121+G$122+G$123</f>
        <v>0</v>
      </c>
      <c r="H120" s="23">
        <f>H$121+H$122+H$123</f>
        <v>0</v>
      </c>
      <c r="I120" s="23">
        <f>I$121+I$122+I$123</f>
        <v>0</v>
      </c>
      <c r="J120" s="24">
        <f>SUM(D120:I120)</f>
        <v>0</v>
      </c>
      <c r="K120" s="25">
        <v>90</v>
      </c>
      <c r="L120" s="26">
        <f>J120*K120</f>
        <v>0</v>
      </c>
      <c r="M120" s="27">
        <v>120</v>
      </c>
      <c r="N120" s="28">
        <v>6</v>
      </c>
    </row>
    <row r="121" spans="2:14" ht="12.75" customHeight="1" outlineLevel="3">
      <c r="B121" s="29"/>
      <c r="C121" s="30" t="s">
        <v>29</v>
      </c>
      <c r="D121" s="31"/>
      <c r="E121" s="31"/>
      <c r="F121" s="31"/>
      <c r="G121" s="61"/>
      <c r="H121" s="31"/>
      <c r="I121" s="31"/>
      <c r="J121" s="32">
        <f>SUM(D121:I121)</f>
        <v>0</v>
      </c>
      <c r="K121" s="33"/>
      <c r="L121" s="34"/>
      <c r="M121" s="33"/>
      <c r="N121" s="35"/>
    </row>
    <row r="122" spans="2:14" ht="12.75" customHeight="1" outlineLevel="3">
      <c r="B122" s="29"/>
      <c r="C122" s="30" t="s">
        <v>26</v>
      </c>
      <c r="D122" s="31"/>
      <c r="E122" s="31"/>
      <c r="F122" s="31"/>
      <c r="G122" s="61"/>
      <c r="H122" s="31"/>
      <c r="I122" s="31"/>
      <c r="J122" s="32">
        <f>SUM(D122:I122)</f>
        <v>0</v>
      </c>
      <c r="K122" s="33"/>
      <c r="L122" s="34"/>
      <c r="M122" s="33"/>
      <c r="N122" s="35"/>
    </row>
    <row r="123" spans="2:14" ht="12.75" customHeight="1" outlineLevel="3">
      <c r="B123" s="29"/>
      <c r="C123" s="30" t="s">
        <v>23</v>
      </c>
      <c r="D123" s="31"/>
      <c r="E123" s="31"/>
      <c r="F123" s="31"/>
      <c r="G123" s="61"/>
      <c r="H123" s="31"/>
      <c r="I123" s="31"/>
      <c r="J123" s="32">
        <f>SUM(D123:I123)</f>
        <v>0</v>
      </c>
      <c r="K123" s="33"/>
      <c r="L123" s="34"/>
      <c r="M123" s="33"/>
      <c r="N123" s="35"/>
    </row>
    <row r="124" spans="2:14" ht="12.75" customHeight="1" outlineLevel="3">
      <c r="B124" s="29"/>
      <c r="C124" s="30"/>
      <c r="D124" s="36"/>
      <c r="E124" s="36"/>
      <c r="F124" s="36"/>
      <c r="G124" s="36"/>
      <c r="H124" s="36"/>
      <c r="I124" s="36"/>
      <c r="J124" s="32"/>
      <c r="K124" s="36"/>
      <c r="L124" s="36"/>
      <c r="M124" s="36"/>
      <c r="N124" s="37"/>
    </row>
    <row r="125" spans="1:14" s="38" customFormat="1" ht="12.75" customHeight="1" outlineLevel="3">
      <c r="A125"/>
      <c r="B125" s="29"/>
      <c r="C125" s="39"/>
      <c r="I125" s="40"/>
      <c r="J125" s="41"/>
      <c r="N125" s="42"/>
    </row>
    <row r="126" spans="1:14" s="38" customFormat="1" ht="12.75" customHeight="1" outlineLevel="3">
      <c r="A126"/>
      <c r="B126" s="29"/>
      <c r="C126" s="39"/>
      <c r="I126" s="40"/>
      <c r="J126" s="41"/>
      <c r="N126" s="42"/>
    </row>
    <row r="127" spans="1:14" s="38" customFormat="1" ht="12.75" customHeight="1" outlineLevel="3">
      <c r="A127"/>
      <c r="B127" s="29"/>
      <c r="C127" s="39"/>
      <c r="I127" s="40"/>
      <c r="J127" s="41"/>
      <c r="N127" s="42"/>
    </row>
    <row r="128" spans="1:14" s="38" customFormat="1" ht="12.75" customHeight="1" outlineLevel="3">
      <c r="A128"/>
      <c r="B128" s="29"/>
      <c r="C128" s="39"/>
      <c r="I128" s="40"/>
      <c r="J128" s="41"/>
      <c r="N128" s="42"/>
    </row>
    <row r="129" spans="1:14" s="38" customFormat="1" ht="12.75" customHeight="1" outlineLevel="3">
      <c r="A129"/>
      <c r="B129" s="29"/>
      <c r="C129" s="39"/>
      <c r="I129" s="40"/>
      <c r="J129" s="41"/>
      <c r="N129" s="42"/>
    </row>
    <row r="130" spans="1:14" s="38" customFormat="1" ht="12.75" customHeight="1" outlineLevel="3">
      <c r="A130"/>
      <c r="B130" s="29"/>
      <c r="C130" s="39"/>
      <c r="I130" s="40"/>
      <c r="J130" s="41"/>
      <c r="N130" s="42"/>
    </row>
    <row r="131" spans="1:14" s="38" customFormat="1" ht="12.75" customHeight="1" outlineLevel="3">
      <c r="A131"/>
      <c r="B131" s="29"/>
      <c r="C131" s="39"/>
      <c r="I131" s="40"/>
      <c r="J131" s="41"/>
      <c r="N131" s="42"/>
    </row>
    <row r="132" spans="2:14" ht="15" customHeight="1" outlineLevel="2">
      <c r="B132" s="21" t="s">
        <v>34</v>
      </c>
      <c r="C132" s="22"/>
      <c r="D132" s="23">
        <f>D$133+D$134+D$135</f>
        <v>0</v>
      </c>
      <c r="E132" s="23">
        <f>E$133+E$134+E$135</f>
        <v>0</v>
      </c>
      <c r="F132" s="23">
        <f>F$133+F$134+F$135</f>
        <v>0</v>
      </c>
      <c r="G132" s="23">
        <f>G$133+G$134+G$135</f>
        <v>0</v>
      </c>
      <c r="H132" s="23">
        <f>H$133+H$134+H$135</f>
        <v>0</v>
      </c>
      <c r="I132" s="23">
        <f>I$133+I$134+I$135</f>
        <v>0</v>
      </c>
      <c r="J132" s="24">
        <f>SUM(D132:I132)</f>
        <v>0</v>
      </c>
      <c r="K132" s="25">
        <v>146</v>
      </c>
      <c r="L132" s="26">
        <f>J132*K132</f>
        <v>0</v>
      </c>
      <c r="M132" s="27">
        <v>50</v>
      </c>
      <c r="N132" s="28">
        <v>5</v>
      </c>
    </row>
    <row r="133" spans="2:14" ht="12.75" customHeight="1" outlineLevel="3">
      <c r="B133" s="29"/>
      <c r="C133" s="30" t="s">
        <v>29</v>
      </c>
      <c r="D133" s="31"/>
      <c r="E133" s="31"/>
      <c r="F133" s="31"/>
      <c r="G133" s="31"/>
      <c r="H133" s="61"/>
      <c r="I133" s="61"/>
      <c r="J133" s="32">
        <f>SUM(D133:I133)</f>
        <v>0</v>
      </c>
      <c r="K133" s="33"/>
      <c r="L133" s="34"/>
      <c r="M133" s="33"/>
      <c r="N133" s="35"/>
    </row>
    <row r="134" spans="2:14" ht="12.75" customHeight="1" outlineLevel="3">
      <c r="B134" s="29"/>
      <c r="C134" s="30" t="s">
        <v>35</v>
      </c>
      <c r="D134" s="31"/>
      <c r="E134" s="31"/>
      <c r="F134" s="31"/>
      <c r="G134" s="31"/>
      <c r="H134" s="61"/>
      <c r="I134" s="61"/>
      <c r="J134" s="32">
        <f>SUM(D134:I134)</f>
        <v>0</v>
      </c>
      <c r="K134" s="33"/>
      <c r="L134" s="34"/>
      <c r="M134" s="33"/>
      <c r="N134" s="35"/>
    </row>
    <row r="135" spans="2:14" ht="12.75" customHeight="1" outlineLevel="3">
      <c r="B135" s="29"/>
      <c r="C135" s="30" t="s">
        <v>20</v>
      </c>
      <c r="D135" s="31"/>
      <c r="E135" s="31"/>
      <c r="F135" s="31"/>
      <c r="G135" s="31"/>
      <c r="H135" s="61"/>
      <c r="I135" s="61"/>
      <c r="J135" s="32">
        <f>SUM(D135:I135)</f>
        <v>0</v>
      </c>
      <c r="K135" s="33"/>
      <c r="L135" s="34"/>
      <c r="M135" s="33"/>
      <c r="N135" s="35"/>
    </row>
    <row r="136" spans="2:14" ht="12.75" customHeight="1" outlineLevel="3">
      <c r="B136" s="29"/>
      <c r="C136" s="30"/>
      <c r="D136" s="36"/>
      <c r="E136" s="36"/>
      <c r="F136" s="36"/>
      <c r="G136" s="36"/>
      <c r="H136" s="36"/>
      <c r="I136" s="36"/>
      <c r="J136" s="32"/>
      <c r="K136" s="36"/>
      <c r="L136" s="36"/>
      <c r="M136" s="36"/>
      <c r="N136" s="37"/>
    </row>
    <row r="137" spans="1:14" s="38" customFormat="1" ht="12.75" customHeight="1" outlineLevel="3">
      <c r="A137"/>
      <c r="B137" s="29"/>
      <c r="C137" s="39"/>
      <c r="I137" s="40"/>
      <c r="J137" s="41"/>
      <c r="N137" s="42"/>
    </row>
    <row r="138" spans="1:14" s="38" customFormat="1" ht="12.75" customHeight="1" outlineLevel="3">
      <c r="A138"/>
      <c r="B138" s="29"/>
      <c r="C138" s="39"/>
      <c r="I138" s="40"/>
      <c r="J138" s="41"/>
      <c r="N138" s="42"/>
    </row>
    <row r="139" spans="1:14" s="38" customFormat="1" ht="12.75" customHeight="1" outlineLevel="3">
      <c r="A139"/>
      <c r="B139" s="29"/>
      <c r="C139" s="39"/>
      <c r="I139" s="40"/>
      <c r="J139" s="41"/>
      <c r="N139" s="42"/>
    </row>
    <row r="140" spans="1:14" s="38" customFormat="1" ht="12.75" customHeight="1" outlineLevel="3">
      <c r="A140"/>
      <c r="B140" s="29"/>
      <c r="C140" s="39"/>
      <c r="I140" s="40"/>
      <c r="J140" s="41"/>
      <c r="N140" s="42"/>
    </row>
    <row r="141" spans="1:14" s="38" customFormat="1" ht="12.75" customHeight="1" outlineLevel="3">
      <c r="A141"/>
      <c r="B141" s="29"/>
      <c r="C141" s="39"/>
      <c r="I141" s="40"/>
      <c r="J141" s="41"/>
      <c r="N141" s="42"/>
    </row>
    <row r="142" spans="1:14" s="38" customFormat="1" ht="12.75" customHeight="1" outlineLevel="3">
      <c r="A142"/>
      <c r="B142" s="29"/>
      <c r="C142" s="39"/>
      <c r="I142" s="40"/>
      <c r="J142" s="41"/>
      <c r="N142" s="42"/>
    </row>
    <row r="143" spans="1:14" s="38" customFormat="1" ht="12.75" customHeight="1" outlineLevel="3">
      <c r="A143"/>
      <c r="B143" s="29"/>
      <c r="C143" s="39"/>
      <c r="I143" s="40"/>
      <c r="J143" s="41"/>
      <c r="N143" s="42"/>
    </row>
    <row r="144" spans="2:14" ht="15" customHeight="1" outlineLevel="2">
      <c r="B144" s="21" t="s">
        <v>36</v>
      </c>
      <c r="C144" s="22"/>
      <c r="D144" s="23">
        <f>D$145+D$146+D$147+D$148+D$149</f>
        <v>0</v>
      </c>
      <c r="E144" s="23">
        <f>E$145+E$146+E$147+E$148+E$149</f>
        <v>0</v>
      </c>
      <c r="F144" s="23">
        <f>F$145+F$146+F$147+F$148+F$149</f>
        <v>0</v>
      </c>
      <c r="G144" s="23">
        <f>G$145+G$146+G$147+G$148+G$149</f>
        <v>0</v>
      </c>
      <c r="H144" s="23">
        <f>H$145+H$146+H$147+H$148+H$149</f>
        <v>0</v>
      </c>
      <c r="I144" s="23">
        <f>I$145+I$146+I$147+I$148+I$149</f>
        <v>0</v>
      </c>
      <c r="J144" s="24">
        <f>SUM(D144:I144)</f>
        <v>0</v>
      </c>
      <c r="K144" s="25">
        <v>160</v>
      </c>
      <c r="L144" s="26">
        <f>J144*K144</f>
        <v>0</v>
      </c>
      <c r="M144" s="27">
        <v>50</v>
      </c>
      <c r="N144" s="28">
        <v>5</v>
      </c>
    </row>
    <row r="145" spans="2:14" ht="12.75" customHeight="1" outlineLevel="3">
      <c r="B145" s="29"/>
      <c r="C145" s="30" t="s">
        <v>29</v>
      </c>
      <c r="D145" s="31"/>
      <c r="E145" s="31"/>
      <c r="F145" s="31"/>
      <c r="G145" s="31"/>
      <c r="H145" s="61"/>
      <c r="I145" s="61"/>
      <c r="J145" s="32">
        <f>SUM(D145:I145)</f>
        <v>0</v>
      </c>
      <c r="K145" s="33"/>
      <c r="L145" s="34"/>
      <c r="M145" s="33"/>
      <c r="N145" s="35"/>
    </row>
    <row r="146" spans="2:14" ht="12.75" customHeight="1" outlineLevel="3">
      <c r="B146" s="29"/>
      <c r="C146" s="30" t="s">
        <v>37</v>
      </c>
      <c r="D146" s="31"/>
      <c r="E146" s="31"/>
      <c r="F146" s="31"/>
      <c r="G146" s="31"/>
      <c r="H146" s="61"/>
      <c r="I146" s="61"/>
      <c r="J146" s="32">
        <f>SUM(D146:I146)</f>
        <v>0</v>
      </c>
      <c r="K146" s="33"/>
      <c r="L146" s="34"/>
      <c r="M146" s="33"/>
      <c r="N146" s="35"/>
    </row>
    <row r="147" spans="2:14" ht="12.75" customHeight="1" outlineLevel="3">
      <c r="B147" s="29"/>
      <c r="C147" s="30" t="s">
        <v>35</v>
      </c>
      <c r="D147" s="31"/>
      <c r="E147" s="31"/>
      <c r="F147" s="31"/>
      <c r="G147" s="31"/>
      <c r="H147" s="61"/>
      <c r="I147" s="61"/>
      <c r="J147" s="32">
        <f>SUM(D147:I147)</f>
        <v>0</v>
      </c>
      <c r="K147" s="33"/>
      <c r="L147" s="34"/>
      <c r="M147" s="33"/>
      <c r="N147" s="35"/>
    </row>
    <row r="148" spans="2:14" ht="12.75" customHeight="1" outlineLevel="3">
      <c r="B148" s="29"/>
      <c r="C148" s="30" t="s">
        <v>38</v>
      </c>
      <c r="D148" s="31"/>
      <c r="E148" s="31"/>
      <c r="F148" s="31"/>
      <c r="G148" s="31"/>
      <c r="H148" s="61"/>
      <c r="I148" s="61"/>
      <c r="J148" s="32">
        <f>SUM(D148:I148)</f>
        <v>0</v>
      </c>
      <c r="K148" s="33"/>
      <c r="L148" s="34"/>
      <c r="M148" s="33"/>
      <c r="N148" s="35"/>
    </row>
    <row r="149" spans="2:14" ht="12.75" customHeight="1" outlineLevel="3">
      <c r="B149" s="29"/>
      <c r="C149" s="30" t="s">
        <v>39</v>
      </c>
      <c r="D149" s="31"/>
      <c r="E149" s="31"/>
      <c r="F149" s="31"/>
      <c r="G149" s="31"/>
      <c r="H149" s="61"/>
      <c r="I149" s="61"/>
      <c r="J149" s="32">
        <f>SUM(D149:I149)</f>
        <v>0</v>
      </c>
      <c r="K149" s="33"/>
      <c r="L149" s="34"/>
      <c r="M149" s="33"/>
      <c r="N149" s="35"/>
    </row>
    <row r="150" spans="2:14" ht="12.75" customHeight="1" outlineLevel="3">
      <c r="B150" s="29"/>
      <c r="C150" s="30"/>
      <c r="D150" s="36"/>
      <c r="E150" s="36"/>
      <c r="F150" s="36"/>
      <c r="G150" s="36"/>
      <c r="H150" s="36"/>
      <c r="I150" s="36"/>
      <c r="J150" s="32"/>
      <c r="K150" s="36"/>
      <c r="L150" s="36"/>
      <c r="M150" s="36"/>
      <c r="N150" s="37"/>
    </row>
    <row r="151" spans="1:14" s="38" customFormat="1" ht="12.75" customHeight="1" outlineLevel="3">
      <c r="A151"/>
      <c r="B151" s="29"/>
      <c r="C151" s="39"/>
      <c r="I151" s="40"/>
      <c r="J151" s="41"/>
      <c r="N151" s="42"/>
    </row>
    <row r="152" spans="1:14" s="38" customFormat="1" ht="12.75" customHeight="1" outlineLevel="3">
      <c r="A152"/>
      <c r="B152" s="29"/>
      <c r="C152" s="39"/>
      <c r="I152" s="40"/>
      <c r="J152" s="41"/>
      <c r="N152" s="42"/>
    </row>
    <row r="153" spans="1:14" s="38" customFormat="1" ht="12.75" customHeight="1" outlineLevel="3">
      <c r="A153"/>
      <c r="B153" s="29"/>
      <c r="C153" s="39"/>
      <c r="I153" s="40"/>
      <c r="J153" s="41"/>
      <c r="N153" s="42"/>
    </row>
    <row r="154" spans="1:14" s="38" customFormat="1" ht="12.75" customHeight="1" outlineLevel="3">
      <c r="A154"/>
      <c r="B154" s="29"/>
      <c r="C154" s="39"/>
      <c r="I154" s="40"/>
      <c r="J154" s="41"/>
      <c r="N154" s="42"/>
    </row>
    <row r="155" spans="1:14" s="38" customFormat="1" ht="12.75" customHeight="1" outlineLevel="3">
      <c r="A155"/>
      <c r="B155" s="29"/>
      <c r="C155" s="39"/>
      <c r="I155" s="40"/>
      <c r="J155" s="41"/>
      <c r="N155" s="42"/>
    </row>
    <row r="156" spans="2:14" ht="12.75" customHeight="1">
      <c r="B156" s="1" t="s">
        <v>5</v>
      </c>
      <c r="C156" s="1"/>
      <c r="D156" s="52" t="s">
        <v>40</v>
      </c>
      <c r="E156" s="52"/>
      <c r="F156" s="52"/>
      <c r="G156" s="52"/>
      <c r="H156" s="52"/>
      <c r="I156" s="52"/>
      <c r="J156" s="53" t="s">
        <v>7</v>
      </c>
      <c r="K156" s="55" t="s">
        <v>8</v>
      </c>
      <c r="L156" s="55" t="s">
        <v>9</v>
      </c>
      <c r="M156" s="57" t="s">
        <v>10</v>
      </c>
      <c r="N156" s="59" t="s">
        <v>11</v>
      </c>
    </row>
    <row r="157" spans="2:14" ht="12" customHeight="1">
      <c r="B157" s="50"/>
      <c r="C157" s="51"/>
      <c r="D157" s="7" t="s">
        <v>41</v>
      </c>
      <c r="E157" s="7" t="s">
        <v>42</v>
      </c>
      <c r="F157" s="7" t="s">
        <v>43</v>
      </c>
      <c r="G157" s="7"/>
      <c r="H157" s="7"/>
      <c r="I157" s="7"/>
      <c r="J157" s="54"/>
      <c r="K157" s="56"/>
      <c r="L157" s="56"/>
      <c r="M157" s="58"/>
      <c r="N157" s="60"/>
    </row>
    <row r="158" spans="2:14" ht="15" customHeight="1">
      <c r="B158" s="8" t="s">
        <v>18</v>
      </c>
      <c r="I158" s="9"/>
      <c r="J158" s="10"/>
      <c r="K158" s="11"/>
      <c r="L158" s="12"/>
      <c r="M158" s="11"/>
      <c r="N158" s="13"/>
    </row>
    <row r="159" spans="2:14" ht="12" customHeight="1" outlineLevel="1">
      <c r="B159" s="14" t="s">
        <v>40</v>
      </c>
      <c r="C159" s="15"/>
      <c r="D159" s="16">
        <f>D$160+D$172</f>
        <v>0</v>
      </c>
      <c r="E159" s="16">
        <f>E$160+E$172</f>
        <v>0</v>
      </c>
      <c r="F159" s="16">
        <f>F$160+F$172</f>
        <v>0</v>
      </c>
      <c r="G159" s="16">
        <f>G$160+G$172</f>
        <v>0</v>
      </c>
      <c r="H159" s="16">
        <f>H$160+H$172</f>
        <v>0</v>
      </c>
      <c r="I159" s="16">
        <f>I$160+I$172</f>
        <v>0</v>
      </c>
      <c r="J159" s="17">
        <f>SUM(D159:I159)</f>
        <v>0</v>
      </c>
      <c r="K159" s="18"/>
      <c r="L159" s="19">
        <f>L$160+L$172</f>
        <v>0</v>
      </c>
      <c r="M159" s="18"/>
      <c r="N159" s="20"/>
    </row>
    <row r="160" spans="2:14" ht="15" customHeight="1" outlineLevel="2">
      <c r="B160" s="21" t="s">
        <v>44</v>
      </c>
      <c r="C160" s="22"/>
      <c r="D160" s="23">
        <f>D$161+D$162+D$163</f>
        <v>0</v>
      </c>
      <c r="E160" s="23">
        <f>E$161+E$162+E$163</f>
        <v>0</v>
      </c>
      <c r="F160" s="23">
        <f>F$161+F$162+F$163</f>
        <v>0</v>
      </c>
      <c r="G160" s="23">
        <f>G$161+G$162+G$163</f>
        <v>0</v>
      </c>
      <c r="H160" s="23">
        <f>H$161+H$162+H$163</f>
        <v>0</v>
      </c>
      <c r="I160" s="23">
        <f>I$161+I$162+I$163</f>
        <v>0</v>
      </c>
      <c r="J160" s="24">
        <f>SUM(D160:I160)</f>
        <v>0</v>
      </c>
      <c r="K160" s="25">
        <v>46</v>
      </c>
      <c r="L160" s="26">
        <f>J160*K160</f>
        <v>0</v>
      </c>
      <c r="M160" s="27">
        <v>300</v>
      </c>
      <c r="N160" s="28">
        <v>10</v>
      </c>
    </row>
    <row r="161" spans="2:14" ht="12.75" customHeight="1" outlineLevel="3">
      <c r="B161" s="29"/>
      <c r="C161" s="30" t="s">
        <v>29</v>
      </c>
      <c r="D161" s="61"/>
      <c r="E161" s="61"/>
      <c r="F161" s="61"/>
      <c r="G161" s="33"/>
      <c r="H161" s="33"/>
      <c r="I161" s="33"/>
      <c r="J161" s="32">
        <f>SUM(D161:I161)</f>
        <v>0</v>
      </c>
      <c r="K161" s="33"/>
      <c r="L161" s="34"/>
      <c r="M161" s="33"/>
      <c r="N161" s="35"/>
    </row>
    <row r="162" spans="2:14" ht="12.75" customHeight="1" outlineLevel="3">
      <c r="B162" s="29"/>
      <c r="C162" s="30" t="s">
        <v>45</v>
      </c>
      <c r="D162" s="62"/>
      <c r="E162" s="61"/>
      <c r="F162" s="61"/>
      <c r="G162" s="33"/>
      <c r="H162" s="33"/>
      <c r="I162" s="33"/>
      <c r="J162" s="32">
        <f>SUM(D162:I162)</f>
        <v>0</v>
      </c>
      <c r="K162" s="33"/>
      <c r="L162" s="34"/>
      <c r="M162" s="33"/>
      <c r="N162" s="35"/>
    </row>
    <row r="163" spans="2:14" ht="12.75" customHeight="1" outlineLevel="3">
      <c r="B163" s="29"/>
      <c r="C163" s="30" t="s">
        <v>20</v>
      </c>
      <c r="D163" s="61"/>
      <c r="E163" s="61"/>
      <c r="F163" s="61"/>
      <c r="G163" s="33"/>
      <c r="H163" s="33"/>
      <c r="I163" s="33"/>
      <c r="J163" s="32">
        <f>SUM(D163:I163)</f>
        <v>0</v>
      </c>
      <c r="K163" s="33"/>
      <c r="L163" s="34"/>
      <c r="M163" s="33"/>
      <c r="N163" s="35"/>
    </row>
    <row r="164" spans="2:14" ht="12.75" customHeight="1" outlineLevel="3">
      <c r="B164" s="29"/>
      <c r="C164" s="30"/>
      <c r="D164" s="36"/>
      <c r="E164" s="36"/>
      <c r="F164" s="36"/>
      <c r="G164" s="36"/>
      <c r="H164" s="36"/>
      <c r="I164" s="36"/>
      <c r="J164" s="32"/>
      <c r="K164" s="36"/>
      <c r="L164" s="36"/>
      <c r="M164" s="36"/>
      <c r="N164" s="37"/>
    </row>
    <row r="165" spans="1:14" s="38" customFormat="1" ht="12.75" customHeight="1" outlineLevel="3">
      <c r="A165"/>
      <c r="B165" s="29"/>
      <c r="C165" s="39"/>
      <c r="I165" s="40"/>
      <c r="J165" s="41"/>
      <c r="N165" s="42"/>
    </row>
    <row r="166" spans="1:14" s="38" customFormat="1" ht="12.75" customHeight="1" outlineLevel="3">
      <c r="A166"/>
      <c r="B166" s="29"/>
      <c r="C166" s="39"/>
      <c r="I166" s="40"/>
      <c r="J166" s="41"/>
      <c r="N166" s="42"/>
    </row>
    <row r="167" spans="1:14" s="38" customFormat="1" ht="12.75" customHeight="1" outlineLevel="3">
      <c r="A167"/>
      <c r="B167" s="29"/>
      <c r="C167" s="39"/>
      <c r="I167" s="40"/>
      <c r="J167" s="41"/>
      <c r="N167" s="42"/>
    </row>
    <row r="168" spans="1:14" s="38" customFormat="1" ht="12.75" customHeight="1" outlineLevel="3">
      <c r="A168"/>
      <c r="B168" s="29"/>
      <c r="C168" s="39"/>
      <c r="I168" s="40"/>
      <c r="J168" s="41"/>
      <c r="N168" s="42"/>
    </row>
    <row r="169" spans="1:14" s="38" customFormat="1" ht="12.75" customHeight="1" outlineLevel="3">
      <c r="A169"/>
      <c r="B169" s="29"/>
      <c r="C169" s="39"/>
      <c r="I169" s="40"/>
      <c r="J169" s="41"/>
      <c r="N169" s="42"/>
    </row>
    <row r="170" spans="1:14" s="38" customFormat="1" ht="12.75" customHeight="1" outlineLevel="3">
      <c r="A170"/>
      <c r="B170" s="29"/>
      <c r="C170" s="39"/>
      <c r="I170" s="40"/>
      <c r="J170" s="41"/>
      <c r="N170" s="42"/>
    </row>
    <row r="171" spans="1:14" s="38" customFormat="1" ht="12.75" customHeight="1" outlineLevel="3">
      <c r="A171"/>
      <c r="B171" s="29"/>
      <c r="C171" s="39"/>
      <c r="I171" s="40"/>
      <c r="J171" s="41"/>
      <c r="N171" s="42"/>
    </row>
    <row r="172" spans="2:14" ht="15" customHeight="1" outlineLevel="2">
      <c r="B172" s="21" t="s">
        <v>46</v>
      </c>
      <c r="C172" s="22"/>
      <c r="D172" s="23">
        <f>D$173+D$174+D$175</f>
        <v>0</v>
      </c>
      <c r="E172" s="23">
        <f>E$173+E$174+E$175</f>
        <v>0</v>
      </c>
      <c r="F172" s="23">
        <f>F$173+F$174+F$175</f>
        <v>0</v>
      </c>
      <c r="G172" s="23">
        <f>G$173+G$174+G$175</f>
        <v>0</v>
      </c>
      <c r="H172" s="23">
        <f>H$173+H$174+H$175</f>
        <v>0</v>
      </c>
      <c r="I172" s="23">
        <f>I$173+I$174+I$175</f>
        <v>0</v>
      </c>
      <c r="J172" s="24">
        <f>SUM(D172:I172)</f>
        <v>0</v>
      </c>
      <c r="K172" s="25">
        <v>51</v>
      </c>
      <c r="L172" s="26">
        <f>J172*K172</f>
        <v>0</v>
      </c>
      <c r="M172" s="27">
        <v>300</v>
      </c>
      <c r="N172" s="28">
        <v>10</v>
      </c>
    </row>
    <row r="173" spans="2:14" ht="12.75" customHeight="1" outlineLevel="3">
      <c r="B173" s="29"/>
      <c r="C173" s="30" t="s">
        <v>29</v>
      </c>
      <c r="D173" s="62"/>
      <c r="E173" s="61"/>
      <c r="F173" s="61"/>
      <c r="G173" s="33"/>
      <c r="H173" s="33"/>
      <c r="I173" s="33"/>
      <c r="J173" s="32">
        <f>SUM(D173:I173)</f>
        <v>0</v>
      </c>
      <c r="K173" s="33"/>
      <c r="L173" s="34"/>
      <c r="M173" s="33"/>
      <c r="N173" s="35"/>
    </row>
    <row r="174" spans="2:14" ht="12.75" customHeight="1" outlineLevel="3">
      <c r="B174" s="29"/>
      <c r="C174" s="30" t="s">
        <v>26</v>
      </c>
      <c r="D174" s="61"/>
      <c r="E174" s="61"/>
      <c r="F174" s="61"/>
      <c r="G174" s="33"/>
      <c r="H174" s="33"/>
      <c r="I174" s="33"/>
      <c r="J174" s="32">
        <f>SUM(D174:I174)</f>
        <v>0</v>
      </c>
      <c r="K174" s="33"/>
      <c r="L174" s="34"/>
      <c r="M174" s="33"/>
      <c r="N174" s="35"/>
    </row>
    <row r="175" spans="2:14" ht="12.75" customHeight="1" outlineLevel="3">
      <c r="B175" s="29"/>
      <c r="C175" s="30" t="s">
        <v>23</v>
      </c>
      <c r="D175" s="61"/>
      <c r="E175" s="61"/>
      <c r="F175" s="61"/>
      <c r="G175" s="33"/>
      <c r="H175" s="33"/>
      <c r="I175" s="33"/>
      <c r="J175" s="32">
        <f>SUM(D175:I175)</f>
        <v>0</v>
      </c>
      <c r="K175" s="33"/>
      <c r="L175" s="34"/>
      <c r="M175" s="33"/>
      <c r="N175" s="35"/>
    </row>
    <row r="176" spans="2:14" ht="12.75" customHeight="1" outlineLevel="3">
      <c r="B176" s="29"/>
      <c r="C176" s="30"/>
      <c r="D176" s="36"/>
      <c r="E176" s="36"/>
      <c r="F176" s="36"/>
      <c r="G176" s="36"/>
      <c r="H176" s="36"/>
      <c r="I176" s="36"/>
      <c r="J176" s="32"/>
      <c r="K176" s="36"/>
      <c r="L176" s="36"/>
      <c r="M176" s="36"/>
      <c r="N176" s="37"/>
    </row>
    <row r="177" spans="1:14" s="38" customFormat="1" ht="12.75" customHeight="1" outlineLevel="3">
      <c r="A177"/>
      <c r="B177" s="29"/>
      <c r="C177" s="39"/>
      <c r="I177" s="40"/>
      <c r="J177" s="41"/>
      <c r="N177" s="42"/>
    </row>
    <row r="178" spans="1:14" s="38" customFormat="1" ht="12.75" customHeight="1" outlineLevel="3">
      <c r="A178"/>
      <c r="B178" s="29"/>
      <c r="C178" s="39"/>
      <c r="I178" s="40"/>
      <c r="J178" s="41"/>
      <c r="N178" s="42"/>
    </row>
    <row r="179" spans="1:14" s="38" customFormat="1" ht="12.75" customHeight="1" outlineLevel="3">
      <c r="A179"/>
      <c r="B179" s="29"/>
      <c r="C179" s="39"/>
      <c r="I179" s="40"/>
      <c r="J179" s="41"/>
      <c r="N179" s="42"/>
    </row>
    <row r="180" spans="1:14" s="38" customFormat="1" ht="12.75" customHeight="1" outlineLevel="3">
      <c r="A180"/>
      <c r="B180" s="29"/>
      <c r="C180" s="39"/>
      <c r="I180" s="40"/>
      <c r="J180" s="41"/>
      <c r="N180" s="42"/>
    </row>
    <row r="181" spans="1:14" s="38" customFormat="1" ht="12.75" customHeight="1" outlineLevel="3">
      <c r="A181"/>
      <c r="B181" s="29"/>
      <c r="C181" s="39"/>
      <c r="I181" s="40"/>
      <c r="J181" s="41"/>
      <c r="N181" s="42"/>
    </row>
    <row r="182" spans="1:14" s="38" customFormat="1" ht="12.75" customHeight="1" outlineLevel="3">
      <c r="A182"/>
      <c r="B182" s="29"/>
      <c r="C182" s="39"/>
      <c r="I182" s="40"/>
      <c r="J182" s="41"/>
      <c r="N182" s="42"/>
    </row>
    <row r="183" spans="1:14" s="38" customFormat="1" ht="12.75" customHeight="1" outlineLevel="3">
      <c r="A183"/>
      <c r="B183" s="29"/>
      <c r="C183" s="39"/>
      <c r="I183" s="40"/>
      <c r="J183" s="41"/>
      <c r="N183" s="42"/>
    </row>
    <row r="184" spans="2:14" ht="11.25" customHeight="1">
      <c r="B184" s="43" t="s">
        <v>47</v>
      </c>
      <c r="C184" s="44"/>
      <c r="D184" s="43">
        <f>D$11+D$159</f>
        <v>0</v>
      </c>
      <c r="E184" s="43">
        <f>E$11+E$159</f>
        <v>0</v>
      </c>
      <c r="F184" s="43">
        <f>F$11+F$159</f>
        <v>0</v>
      </c>
      <c r="G184" s="43">
        <f>G$11+G$159</f>
        <v>0</v>
      </c>
      <c r="H184" s="43">
        <f>H$11+H$159</f>
        <v>0</v>
      </c>
      <c r="I184" s="43">
        <f>I$11+I$159</f>
        <v>0</v>
      </c>
      <c r="J184" s="45">
        <f>SUM(D184:I184)</f>
        <v>0</v>
      </c>
      <c r="K184" s="46"/>
      <c r="L184" s="47">
        <f>L$11+L$159</f>
        <v>0</v>
      </c>
      <c r="M184" s="48"/>
      <c r="N184" s="49"/>
    </row>
  </sheetData>
  <sheetProtection password="FCD1" sheet="1" objects="1" scenarios="1" formatColumns="0" formatRows="0" autoFilter="0"/>
  <mergeCells count="14">
    <mergeCell ref="N8:N9"/>
    <mergeCell ref="B156:C157"/>
    <mergeCell ref="D156:I156"/>
    <mergeCell ref="J156:J157"/>
    <mergeCell ref="K156:K157"/>
    <mergeCell ref="L156:L157"/>
    <mergeCell ref="M156:M157"/>
    <mergeCell ref="N156:N157"/>
    <mergeCell ref="B8:C9"/>
    <mergeCell ref="D8:I8"/>
    <mergeCell ref="J8:J9"/>
    <mergeCell ref="K8:K9"/>
    <mergeCell ref="L8:L9"/>
    <mergeCell ref="M8:M9"/>
  </mergeCells>
  <printOptions/>
  <pageMargins left="0.39370078740157477" right="0.39370078740157477" top="0.39370078740157477" bottom="0.39370078740157477" header="0.39370078740157477" footer="0.39370078740157477"/>
  <pageSetup fitToHeight="0" fitToWidth="0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Бондаренко Екатерина Владимировна</cp:lastModifiedBy>
  <cp:lastPrinted>2021-01-11T06:18:57Z</cp:lastPrinted>
  <dcterms:created xsi:type="dcterms:W3CDTF">2021-01-11T06:18:57Z</dcterms:created>
  <dcterms:modified xsi:type="dcterms:W3CDTF">2021-01-11T06:18:59Z</dcterms:modified>
  <cp:category/>
  <cp:version/>
  <cp:contentType/>
  <cp:contentStatus/>
  <cp:revision>1</cp:revision>
</cp:coreProperties>
</file>